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Sheet1!$A$4:$L$24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<sst xmlns="http://schemas.openxmlformats.org/spreadsheetml/2006/main" count="115">
  <si>
    <t>附件2</t>
  </si>
  <si>
    <t>靖州苗族侗族自治县2018年度统筹整合使用财政涉农资金汇总表</t>
  </si>
  <si>
    <t xml:space="preserve">                                                                                                               单位：万元</t>
  </si>
  <si>
    <t>序号</t>
  </si>
  <si>
    <t>资金投向</t>
  </si>
  <si>
    <t>项目责任单位</t>
  </si>
  <si>
    <t>建设内容</t>
  </si>
  <si>
    <t>绩效目标</t>
  </si>
  <si>
    <t>补助标准</t>
  </si>
  <si>
    <t>项目实施地点</t>
  </si>
  <si>
    <t>建议安排数
（万元）</t>
  </si>
  <si>
    <t>资金筹措</t>
  </si>
  <si>
    <t>备  注</t>
  </si>
  <si>
    <t>农村道路
建设工程</t>
  </si>
  <si>
    <t>交通局</t>
  </si>
  <si>
    <t>农村通组公路硬化、
提质改造工程</t>
  </si>
  <si>
    <t>实现村、组道路通畅，解决贫困群众出行难问题</t>
  </si>
  <si>
    <t>按照招标价据实结算</t>
  </si>
  <si>
    <t>渠阳镇、甘棠镇等11个乡镇</t>
  </si>
  <si>
    <t>中央</t>
  </si>
  <si>
    <t>农村安全饮水
巩固提升工程</t>
  </si>
  <si>
    <t>水利局</t>
  </si>
  <si>
    <t>新建蓄水池、沉淀池、安装及埋设水管</t>
  </si>
  <si>
    <t>巩固提升群众饮水安全问题</t>
  </si>
  <si>
    <t>渠阳镇双合村等11个乡镇</t>
  </si>
  <si>
    <t>农村危旧房
改造工程</t>
  </si>
  <si>
    <t>住建局</t>
  </si>
  <si>
    <t>新建、维修房屋</t>
  </si>
  <si>
    <t>解决贫困户住房安全问题</t>
  </si>
  <si>
    <t>按照补助方案实行差异化补助</t>
  </si>
  <si>
    <t>11个乡镇124个村</t>
  </si>
  <si>
    <t>村级"清爽
工程"项目</t>
  </si>
  <si>
    <t>各乡镇</t>
  </si>
  <si>
    <t>投工投劳奖补</t>
  </si>
  <si>
    <t>村级团寨道路、入户道路硬化等基础设施建设</t>
  </si>
  <si>
    <t>各村制定奖补标准</t>
  </si>
  <si>
    <t>全县124个村</t>
  </si>
  <si>
    <t>省级</t>
  </si>
  <si>
    <t>农村产业、基础设施项目</t>
  </si>
  <si>
    <t>扶贫办、各乡镇</t>
  </si>
  <si>
    <t>基础设施维修、建设及产业发展</t>
  </si>
  <si>
    <t>乡村团寨道路硬化、水利设施维修及产业发展等</t>
  </si>
  <si>
    <t>相关乡（镇）村</t>
  </si>
  <si>
    <t>农村公路维修、桥梁建设项目</t>
  </si>
  <si>
    <t>公路局</t>
  </si>
  <si>
    <t>水毁公路、桥
梁维修工程</t>
  </si>
  <si>
    <t xml:space="preserve">维修村、组水毁道路、桥梁，消除安全隐患
</t>
  </si>
  <si>
    <t>革命老区基础
设施建设项目</t>
  </si>
  <si>
    <t>民政局</t>
  </si>
  <si>
    <t>偏远村组道路硬化</t>
  </si>
  <si>
    <t>改善项目村组的生产生活条件</t>
  </si>
  <si>
    <t>按照工程结算执行</t>
  </si>
  <si>
    <t xml:space="preserve">渠阳镇
木山村等
</t>
  </si>
  <si>
    <t>直接帮扶
产业奖补</t>
  </si>
  <si>
    <t>农业局</t>
  </si>
  <si>
    <t>种植、养殖</t>
  </si>
  <si>
    <t>每个贫困人口增收1000元</t>
  </si>
  <si>
    <t>人均奖补600元，1.1万人</t>
  </si>
  <si>
    <t>农业产业项目</t>
  </si>
  <si>
    <t>新型经营主体带动乡村
发展产业及产业基地建设。</t>
  </si>
  <si>
    <t>提升产业效益，保障低收入贫困户有固定收益，确保稳定脱贫。</t>
  </si>
  <si>
    <t>按照项目执行</t>
  </si>
  <si>
    <t>11个乡镇相关项目村</t>
  </si>
  <si>
    <t>续建温氏养殖
小区项目</t>
  </si>
  <si>
    <t>畜牧局</t>
  </si>
  <si>
    <t>新建栏舍、基础设施、环保设施建设</t>
  </si>
  <si>
    <t>参加的贫困户人年收入150-200元</t>
  </si>
  <si>
    <t>按照参加的贫困人口每人2000元</t>
  </si>
  <si>
    <t>相关村</t>
  </si>
  <si>
    <t>旅游扶贫项目</t>
  </si>
  <si>
    <t>太阳坪乡、坳上镇</t>
  </si>
  <si>
    <t>基础设施建设</t>
  </si>
  <si>
    <t>完善特色村镇基础设施，特色旅游人均增收200元</t>
  </si>
  <si>
    <t>太阳坪村、九龙村等</t>
  </si>
  <si>
    <t>电商扶贫项目</t>
  </si>
  <si>
    <t>经科商粮局</t>
  </si>
  <si>
    <t>电商示范站建设，对接京东、阿里巴巴等品牌网店，销售农产品。</t>
  </si>
  <si>
    <t>帮助贫困人口创收100元/人/年</t>
  </si>
  <si>
    <t>地芒村等电商扶贫示范点建设</t>
  </si>
  <si>
    <t>金融扶贫项目</t>
  </si>
  <si>
    <t>扶贫办</t>
  </si>
  <si>
    <t>为建档立卡贫困户小额信贷贴息</t>
  </si>
  <si>
    <t>每户贷款贫困户增收400元</t>
  </si>
  <si>
    <t>按照基准利率</t>
  </si>
  <si>
    <t>所有贷款贫困户</t>
  </si>
  <si>
    <t>生态保护
脱贫项目</t>
  </si>
  <si>
    <t>林业局</t>
  </si>
  <si>
    <t>林业造林、森林抚育、楠竹低改、林区公路维修等项目</t>
  </si>
  <si>
    <t>支持贫困户发展林业产业，户均增收200元</t>
  </si>
  <si>
    <t>造林、森林抚育每亩补助100元</t>
  </si>
  <si>
    <t>雨露计划项目</t>
  </si>
  <si>
    <t>贫困户家庭学生职业教育扶贫补助、农村实用技术扶贫培训等</t>
  </si>
  <si>
    <t>保障贫困学生完成中、高职教育</t>
  </si>
  <si>
    <t>1500元/人/期</t>
  </si>
  <si>
    <t>扶贫水利
建设项目</t>
  </si>
  <si>
    <t>渠道及山塘维修、水库除险加固、溪坝及河提维修</t>
  </si>
  <si>
    <t>改善农田水利基础设施</t>
  </si>
  <si>
    <t>渠阳镇、坳上镇等相关乡（镇）村</t>
  </si>
  <si>
    <t>高标准农田建设及高效节水项目</t>
  </si>
  <si>
    <t>农开办、水利局</t>
  </si>
  <si>
    <t>高标准农田建设、高效节水、现代农业示范长廊建设</t>
  </si>
  <si>
    <t>改善项目村农业生产条件</t>
  </si>
  <si>
    <t>农村环境
卫生整治项目</t>
  </si>
  <si>
    <t>美乡办</t>
  </si>
  <si>
    <t>农村保洁、厕所革命、农村环境卫生综合整治</t>
  </si>
  <si>
    <t>实现村组环境美好，解决环境卫生问题</t>
  </si>
  <si>
    <t>按照需求据实结算</t>
  </si>
  <si>
    <t>村级两基
建设项目</t>
  </si>
  <si>
    <t>各乡镇、扶贫办</t>
  </si>
  <si>
    <t>完善村基础设施和提升产业发展</t>
  </si>
  <si>
    <t>实现每个贫困户增收100元</t>
  </si>
  <si>
    <t xml:space="preserve">省、市工作队驻村
</t>
  </si>
  <si>
    <t>省级、市级</t>
  </si>
  <si>
    <t>省市工作队项目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</si>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</sst>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4"/>
      <color indexed="8"/>
      <name val="宋体"/>
      <charset val="134"/>
    </font>
    <font>
      <b/>
      <sz val="22"/>
      <name val="方正小标宋_GBK"/>
      <charset val="134"/>
    </font>
    <font>
      <b/>
      <sz val="22"/>
      <color theme="1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22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4" fillId="15" borderId="6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31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31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3.5"/>
  <cols>
    <col min="1" max="1" width="5.875" customWidth="1"/>
    <col min="2" max="2" width="12.125" customWidth="1"/>
    <col min="3" max="3" width="14.25" customWidth="1"/>
    <col min="4" max="4" width="20.75" customWidth="1"/>
    <col min="5" max="5" width="14" customWidth="1"/>
    <col min="6" max="6" width="13.25" customWidth="1"/>
    <col min="7" max="7" width="15.625" customWidth="1"/>
    <col min="8" max="8" width="12.125" style="5" customWidth="1"/>
    <col min="9" max="9" width="11" style="6" customWidth="1"/>
    <col min="10" max="10" width="20.5" customWidth="1"/>
  </cols>
  <sheetData>
    <row r="1" ht="2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2" customHeight="1" spans="1:11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33"/>
    </row>
    <row r="3" ht="21.95" customHeight="1" spans="1:11">
      <c r="A3" s="10" t="s">
        <v>2</v>
      </c>
      <c r="B3" s="10"/>
      <c r="C3" s="10"/>
      <c r="D3" s="10"/>
      <c r="E3" s="10"/>
      <c r="F3" s="10"/>
      <c r="G3" s="10"/>
      <c r="H3" s="11"/>
      <c r="I3" s="10"/>
      <c r="J3" s="10"/>
      <c r="K3" s="34"/>
    </row>
    <row r="4" ht="45" customHeight="1" spans="1:1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2" t="s">
        <v>9</v>
      </c>
      <c r="H4" s="14" t="s">
        <v>10</v>
      </c>
      <c r="I4" s="13" t="s">
        <v>11</v>
      </c>
      <c r="J4" s="13" t="s">
        <v>12</v>
      </c>
      <c r="L4" s="35"/>
    </row>
    <row r="5" s="1" customFormat="1" ht="44" customHeight="1" spans="1:10">
      <c r="A5" s="15">
        <v>1</v>
      </c>
      <c r="B5" s="15" t="s">
        <v>13</v>
      </c>
      <c r="C5" s="15" t="s">
        <v>14</v>
      </c>
      <c r="D5" s="16" t="s">
        <v>15</v>
      </c>
      <c r="E5" s="17" t="s">
        <v>16</v>
      </c>
      <c r="F5" s="16" t="s">
        <v>17</v>
      </c>
      <c r="G5" s="16" t="s">
        <v>18</v>
      </c>
      <c r="H5" s="18">
        <v>13490</v>
      </c>
      <c r="I5" s="21" t="s">
        <v>19</v>
      </c>
      <c r="J5" s="36"/>
    </row>
    <row r="6" s="2" customFormat="1" ht="44" customHeight="1" spans="1:10">
      <c r="A6" s="15">
        <v>2</v>
      </c>
      <c r="B6" s="16" t="s">
        <v>20</v>
      </c>
      <c r="C6" s="16" t="s">
        <v>21</v>
      </c>
      <c r="D6" s="16" t="s">
        <v>22</v>
      </c>
      <c r="E6" s="17" t="s">
        <v>23</v>
      </c>
      <c r="F6" s="16" t="s">
        <v>17</v>
      </c>
      <c r="G6" s="16" t="s">
        <v>24</v>
      </c>
      <c r="H6" s="18">
        <v>4505</v>
      </c>
      <c r="I6" s="21" t="s">
        <v>19</v>
      </c>
      <c r="J6" s="36"/>
    </row>
    <row r="7" s="2" customFormat="1" ht="44" customHeight="1" spans="1:10">
      <c r="A7" s="15">
        <v>3</v>
      </c>
      <c r="B7" s="15" t="s">
        <v>25</v>
      </c>
      <c r="C7" s="15" t="s">
        <v>26</v>
      </c>
      <c r="D7" s="16" t="s">
        <v>27</v>
      </c>
      <c r="E7" s="17" t="s">
        <v>28</v>
      </c>
      <c r="F7" s="16" t="s">
        <v>29</v>
      </c>
      <c r="G7" s="16" t="s">
        <v>30</v>
      </c>
      <c r="H7" s="18">
        <v>1500</v>
      </c>
      <c r="I7" s="21" t="s">
        <v>19</v>
      </c>
      <c r="J7" s="36"/>
    </row>
    <row r="8" s="2" customFormat="1" ht="44" customHeight="1" spans="1:10">
      <c r="A8" s="15">
        <v>4</v>
      </c>
      <c r="B8" s="16" t="s">
        <v>31</v>
      </c>
      <c r="C8" s="16" t="s">
        <v>32</v>
      </c>
      <c r="D8" s="16" t="s">
        <v>33</v>
      </c>
      <c r="E8" s="17" t="s">
        <v>34</v>
      </c>
      <c r="F8" s="16" t="s">
        <v>35</v>
      </c>
      <c r="G8" s="16" t="s">
        <v>36</v>
      </c>
      <c r="H8" s="19">
        <v>1860</v>
      </c>
      <c r="I8" s="37" t="s">
        <v>37</v>
      </c>
      <c r="J8" s="36"/>
    </row>
    <row r="9" s="2" customFormat="1" ht="44" customHeight="1" spans="1:10">
      <c r="A9" s="15">
        <v>5</v>
      </c>
      <c r="B9" s="16" t="s">
        <v>38</v>
      </c>
      <c r="C9" s="16" t="s">
        <v>39</v>
      </c>
      <c r="D9" s="16" t="s">
        <v>40</v>
      </c>
      <c r="E9" s="17" t="s">
        <v>41</v>
      </c>
      <c r="F9" s="16" t="s">
        <v>17</v>
      </c>
      <c r="G9" s="16" t="s">
        <v>42</v>
      </c>
      <c r="H9" s="18">
        <v>402.9</v>
      </c>
      <c r="I9" s="37" t="s">
        <v>37</v>
      </c>
      <c r="J9" s="38"/>
    </row>
    <row r="10" s="2" customFormat="1" ht="44" customHeight="1" spans="1:10">
      <c r="A10" s="15">
        <v>6</v>
      </c>
      <c r="B10" s="20" t="s">
        <v>43</v>
      </c>
      <c r="C10" s="21" t="s">
        <v>44</v>
      </c>
      <c r="D10" s="20" t="s">
        <v>45</v>
      </c>
      <c r="E10" s="22" t="s">
        <v>46</v>
      </c>
      <c r="F10" s="16" t="s">
        <v>17</v>
      </c>
      <c r="G10" s="16" t="s">
        <v>42</v>
      </c>
      <c r="H10" s="18">
        <v>330</v>
      </c>
      <c r="I10" s="37" t="s">
        <v>37</v>
      </c>
      <c r="J10" s="22"/>
    </row>
    <row r="11" s="2" customFormat="1" ht="44" customHeight="1" spans="1:10">
      <c r="A11" s="15">
        <v>7</v>
      </c>
      <c r="B11" s="16" t="s">
        <v>47</v>
      </c>
      <c r="C11" s="23" t="s">
        <v>48</v>
      </c>
      <c r="D11" s="23" t="s">
        <v>49</v>
      </c>
      <c r="E11" s="17" t="s">
        <v>50</v>
      </c>
      <c r="F11" s="16" t="s">
        <v>51</v>
      </c>
      <c r="G11" s="16" t="s">
        <v>52</v>
      </c>
      <c r="H11" s="24">
        <v>38</v>
      </c>
      <c r="I11" s="37" t="s">
        <v>37</v>
      </c>
      <c r="J11" s="39"/>
    </row>
    <row r="12" s="1" customFormat="1" ht="48" customHeight="1" spans="1:10">
      <c r="A12" s="15">
        <v>8</v>
      </c>
      <c r="B12" s="16" t="s">
        <v>53</v>
      </c>
      <c r="C12" s="16" t="s">
        <v>54</v>
      </c>
      <c r="D12" s="16" t="s">
        <v>55</v>
      </c>
      <c r="E12" s="17" t="s">
        <v>56</v>
      </c>
      <c r="F12" s="16" t="s">
        <v>57</v>
      </c>
      <c r="G12" s="16" t="s">
        <v>30</v>
      </c>
      <c r="H12" s="19">
        <v>790</v>
      </c>
      <c r="I12" s="37" t="s">
        <v>37</v>
      </c>
      <c r="J12" s="36"/>
    </row>
    <row r="13" s="3" customFormat="1" ht="54" customHeight="1" spans="1:12">
      <c r="A13" s="15">
        <v>9</v>
      </c>
      <c r="B13" s="16" t="s">
        <v>58</v>
      </c>
      <c r="C13" s="16" t="s">
        <v>54</v>
      </c>
      <c r="D13" s="16" t="s">
        <v>59</v>
      </c>
      <c r="E13" s="17" t="s">
        <v>60</v>
      </c>
      <c r="F13" s="16" t="s">
        <v>61</v>
      </c>
      <c r="G13" s="16" t="s">
        <v>62</v>
      </c>
      <c r="H13" s="19">
        <v>2143</v>
      </c>
      <c r="I13" s="37" t="s">
        <v>37</v>
      </c>
      <c r="J13" s="36"/>
      <c r="L13" s="2"/>
    </row>
    <row r="14" s="4" customFormat="1" ht="54" customHeight="1" spans="1:12">
      <c r="A14" s="15">
        <v>10</v>
      </c>
      <c r="B14" s="25" t="s">
        <v>63</v>
      </c>
      <c r="C14" s="25" t="s">
        <v>64</v>
      </c>
      <c r="D14" s="25" t="s">
        <v>65</v>
      </c>
      <c r="E14" s="26" t="s">
        <v>66</v>
      </c>
      <c r="F14" s="25" t="s">
        <v>67</v>
      </c>
      <c r="G14" s="25" t="s">
        <v>68</v>
      </c>
      <c r="H14" s="19">
        <v>684</v>
      </c>
      <c r="I14" s="40" t="s">
        <v>37</v>
      </c>
      <c r="J14" s="41"/>
      <c r="L14" s="2"/>
    </row>
    <row r="15" ht="54" customHeight="1" spans="1:10">
      <c r="A15" s="15">
        <v>11</v>
      </c>
      <c r="B15" s="16" t="s">
        <v>69</v>
      </c>
      <c r="C15" s="27" t="s">
        <v>70</v>
      </c>
      <c r="D15" s="27" t="s">
        <v>71</v>
      </c>
      <c r="E15" s="28" t="s">
        <v>72</v>
      </c>
      <c r="F15" s="27" t="s">
        <v>51</v>
      </c>
      <c r="G15" s="27" t="s">
        <v>73</v>
      </c>
      <c r="H15" s="19">
        <v>115</v>
      </c>
      <c r="I15" s="40" t="s">
        <v>37</v>
      </c>
      <c r="J15" s="42"/>
    </row>
    <row r="16" ht="54" customHeight="1" spans="1:10">
      <c r="A16" s="15">
        <v>12</v>
      </c>
      <c r="B16" s="27" t="s">
        <v>74</v>
      </c>
      <c r="C16" s="27" t="s">
        <v>75</v>
      </c>
      <c r="D16" s="16" t="s">
        <v>76</v>
      </c>
      <c r="E16" s="17" t="s">
        <v>77</v>
      </c>
      <c r="F16" s="27" t="s">
        <v>51</v>
      </c>
      <c r="G16" s="27" t="s">
        <v>78</v>
      </c>
      <c r="H16" s="19">
        <v>36</v>
      </c>
      <c r="I16" s="40" t="s">
        <v>37</v>
      </c>
      <c r="J16" s="42"/>
    </row>
    <row r="17" ht="54" customHeight="1" spans="1:10">
      <c r="A17" s="15">
        <v>13</v>
      </c>
      <c r="B17" s="27" t="s">
        <v>79</v>
      </c>
      <c r="C17" s="27" t="s">
        <v>80</v>
      </c>
      <c r="D17" s="27" t="s">
        <v>81</v>
      </c>
      <c r="E17" s="28" t="s">
        <v>82</v>
      </c>
      <c r="F17" s="27" t="s">
        <v>83</v>
      </c>
      <c r="G17" s="27" t="s">
        <v>84</v>
      </c>
      <c r="H17" s="19">
        <v>266</v>
      </c>
      <c r="I17" s="40" t="s">
        <v>37</v>
      </c>
      <c r="J17" s="43"/>
    </row>
    <row r="18" s="1" customFormat="1" ht="54" customHeight="1" spans="1:10">
      <c r="A18" s="15">
        <v>14</v>
      </c>
      <c r="B18" s="16" t="s">
        <v>85</v>
      </c>
      <c r="C18" s="16" t="s">
        <v>86</v>
      </c>
      <c r="D18" s="16" t="s">
        <v>87</v>
      </c>
      <c r="E18" s="17" t="s">
        <v>88</v>
      </c>
      <c r="F18" s="16" t="s">
        <v>89</v>
      </c>
      <c r="G18" s="16" t="s">
        <v>42</v>
      </c>
      <c r="H18" s="19">
        <v>782.4</v>
      </c>
      <c r="I18" s="37" t="s">
        <v>37</v>
      </c>
      <c r="J18" s="36"/>
    </row>
    <row r="19" ht="54" customHeight="1" spans="1:10">
      <c r="A19" s="15">
        <v>15</v>
      </c>
      <c r="B19" s="27" t="s">
        <v>90</v>
      </c>
      <c r="C19" s="27" t="s">
        <v>80</v>
      </c>
      <c r="D19" s="27" t="s">
        <v>91</v>
      </c>
      <c r="E19" s="28" t="s">
        <v>92</v>
      </c>
      <c r="F19" s="27" t="s">
        <v>93</v>
      </c>
      <c r="G19" s="27" t="s">
        <v>30</v>
      </c>
      <c r="H19" s="19">
        <v>474</v>
      </c>
      <c r="I19" s="40" t="s">
        <v>37</v>
      </c>
      <c r="J19" s="42"/>
    </row>
    <row r="20" s="2" customFormat="1" ht="42" customHeight="1" spans="1:11">
      <c r="A20" s="15">
        <v>16</v>
      </c>
      <c r="B20" s="16" t="s">
        <v>94</v>
      </c>
      <c r="C20" s="16" t="s">
        <v>21</v>
      </c>
      <c r="D20" s="17" t="s">
        <v>95</v>
      </c>
      <c r="E20" s="17" t="s">
        <v>96</v>
      </c>
      <c r="F20" s="16" t="s">
        <v>17</v>
      </c>
      <c r="G20" s="16" t="s">
        <v>97</v>
      </c>
      <c r="H20" s="18">
        <v>2433</v>
      </c>
      <c r="I20" s="40" t="s">
        <v>37</v>
      </c>
      <c r="J20" s="36"/>
      <c r="K20" s="44"/>
    </row>
    <row r="21" s="2" customFormat="1" ht="48" customHeight="1" spans="1:11">
      <c r="A21" s="15">
        <v>17</v>
      </c>
      <c r="B21" s="16" t="s">
        <v>98</v>
      </c>
      <c r="C21" s="16" t="s">
        <v>99</v>
      </c>
      <c r="D21" s="17" t="s">
        <v>100</v>
      </c>
      <c r="E21" s="17" t="s">
        <v>101</v>
      </c>
      <c r="F21" s="16" t="s">
        <v>17</v>
      </c>
      <c r="G21" s="16" t="s">
        <v>42</v>
      </c>
      <c r="H21" s="18">
        <v>970</v>
      </c>
      <c r="I21" s="37" t="s">
        <v>37</v>
      </c>
      <c r="J21" s="45"/>
      <c r="K21" s="44"/>
    </row>
    <row r="22" s="2" customFormat="1" ht="42" customHeight="1" spans="1:10">
      <c r="A22" s="15">
        <v>18</v>
      </c>
      <c r="B22" s="16" t="s">
        <v>102</v>
      </c>
      <c r="C22" s="16" t="s">
        <v>103</v>
      </c>
      <c r="D22" s="16" t="s">
        <v>104</v>
      </c>
      <c r="E22" s="17" t="s">
        <v>105</v>
      </c>
      <c r="F22" s="16" t="s">
        <v>106</v>
      </c>
      <c r="G22" s="16" t="s">
        <v>42</v>
      </c>
      <c r="H22" s="24">
        <v>550</v>
      </c>
      <c r="I22" s="46" t="s">
        <v>37</v>
      </c>
      <c r="J22" s="47"/>
    </row>
    <row r="23" s="2" customFormat="1" ht="88" customHeight="1" spans="1:10">
      <c r="A23" s="15">
        <v>19</v>
      </c>
      <c r="B23" s="16" t="s">
        <v>107</v>
      </c>
      <c r="C23" s="16" t="s">
        <v>108</v>
      </c>
      <c r="D23" s="16" t="s">
        <v>109</v>
      </c>
      <c r="E23" s="17" t="s">
        <v>110</v>
      </c>
      <c r="F23" s="16" t="s">
        <v>35</v>
      </c>
      <c r="G23" s="23" t="s">
        <v>111</v>
      </c>
      <c r="H23" s="19">
        <v>878</v>
      </c>
      <c r="I23" s="37" t="s">
        <v>112</v>
      </c>
      <c r="J23" s="36" t="s">
        <v>113</v>
      </c>
    </row>
    <row r="24" ht="44" customHeight="1" spans="1:10">
      <c r="A24" s="29" t="s">
        <v>114</v>
      </c>
      <c r="B24" s="30"/>
      <c r="C24" s="30"/>
      <c r="D24" s="30"/>
      <c r="E24" s="30"/>
      <c r="F24" s="30"/>
      <c r="G24" s="31"/>
      <c r="H24" s="32">
        <f>SUM(H5:H23)</f>
        <v>32247.3</v>
      </c>
      <c r="I24" s="48"/>
      <c r="J24" s="49"/>
    </row>
  </sheetData>
  <mergeCells count="4">
    <mergeCell ref="A1:J1"/>
    <mergeCell ref="A2:J2"/>
    <mergeCell ref="A3:J3"/>
    <mergeCell ref="A24:G24"/>
  </mergeCells>
  <pageMargins left="0.507638888888889" right="0.416666666666667" top="0.747916666666667" bottom="0.196527777777778" header="0.313888888888889" footer="0.275"/>
  <pageSetup paperSize="9" firstPageNumber="11" orientation="landscape" useFirstPageNumber="1" horizontalDpi="600"/>
  <headerFooter>
    <oddFooter>&amp;C- &amp;14&amp;P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2018-01-03T02:22:00Z</dcterms:created>
  <cp:lastPrinted>2018-02-22T03:05:00Z</cp:lastPrinted>
  <dcterms:modified xsi:type="dcterms:W3CDTF">2018-10-20T03:42:26Z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