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Sheet1!$A$6:$Y$48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<sst xmlns="http://schemas.openxmlformats.org/spreadsheetml/2006/main" count="470" uniqueCount="264">
  <si>
    <t>附件4</t>
  </si>
  <si>
    <t>靖州县2024年度巩固拓展脱贫攻坚成果和乡村振兴项目库第五次动态调整项目申报表</t>
  </si>
  <si>
    <t>单位：(盖章)                                                                                                                     时间： 2024年  月    日</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</si>
  <si>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</si>
  <si>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</si>
  <si>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</si>
  <si>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</si>
  <si>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</si>
  <si>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</si>
  <si>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</si>
  <si>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</si>
  <si>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</si>
  <si>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</si>
  <si>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</si>
  <si>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</si>
  <si>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</si>
  <si>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</si>
  <si>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</si>
  <si>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</si>
  <si>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</si>
  <si>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</si>
  <si>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</si>
  <si>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</si>
  <si>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</si>
  <si>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</si>
  <si>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</si>
  <si>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</si>
  <si>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</si>
  <si>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</si>
  <si>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</si>
  <si>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</si>
  <si>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</si>
  <si>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</si>
  <si>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一</t>
  </si>
  <si>
    <t>产业发展</t>
  </si>
  <si>
    <t>（一）</t>
  </si>
  <si>
    <t>生产项目</t>
  </si>
  <si>
    <t>种植业基地</t>
  </si>
  <si>
    <t>坳上镇</t>
  </si>
  <si>
    <t>戈盈村</t>
  </si>
  <si>
    <t>戈盈村优质水稻制种基地建设项目</t>
  </si>
  <si>
    <t>提质改造</t>
  </si>
  <si>
    <t>县农业农村局</t>
  </si>
  <si>
    <t>维修戈盈村十三组优质水稻及制种基地产业路1000米，新修水渠800米，新修水沟300米，灌溉坝堤2处，过路涵多处</t>
  </si>
  <si>
    <t>改善286名群众的农业生产条件，其中受益脱贫人口62名。</t>
  </si>
  <si>
    <t>改善62名脱贫人口的农业生产条件，促进稳定增收。</t>
  </si>
  <si>
    <t>横江桥</t>
  </si>
  <si>
    <t>爱国村</t>
  </si>
  <si>
    <t>沙堆村村集体经济水稻制种项目</t>
  </si>
  <si>
    <t>新建</t>
  </si>
  <si>
    <t>沙堆新寨</t>
  </si>
  <si>
    <t>农业农村局</t>
  </si>
  <si>
    <t>水稻制种60亩</t>
  </si>
  <si>
    <t>发展壮大村集体经济，实现村集体经济增收1万元</t>
  </si>
  <si>
    <t>增加村集体经济收入，巩固脱贫成效。</t>
  </si>
  <si>
    <t>光伏电站建设</t>
  </si>
  <si>
    <t>新厂镇</t>
  </si>
  <si>
    <t>八亚村</t>
  </si>
  <si>
    <t>八亚村集体经济光伏产业建设项目（二期）</t>
  </si>
  <si>
    <t>怀化市高新区</t>
  </si>
  <si>
    <t>投资11.064万元入股高新区光伏发电项目，装机27.66千瓦</t>
  </si>
  <si>
    <t>发展村集体经济，帮助村集体经济增收</t>
  </si>
  <si>
    <t>帮助村集体经济增收，巩固脱贫成果</t>
  </si>
  <si>
    <t>藕团乡</t>
  </si>
  <si>
    <t>藕团村</t>
  </si>
  <si>
    <t>藕团村集体经济莲子种植品改升级项目</t>
  </si>
  <si>
    <t>村集体经济种植150亩品改莲田及加工等机械设备升级改造。</t>
  </si>
  <si>
    <t>巩固提升2836名群众的生活，其中受益脱贫人口280名。</t>
  </si>
  <si>
    <t>巩固提升280名脱贫人口的生活水平。</t>
  </si>
  <si>
    <t>太阳坪乡</t>
  </si>
  <si>
    <t>土溪八龙村</t>
  </si>
  <si>
    <t>土溪八龙村杨梅提质改造品改项目</t>
  </si>
  <si>
    <t>土溪八龙村刘家团杨梅提质改造品改200亩，修宽3.5米长1公里产业路。</t>
  </si>
  <si>
    <t>改善农村群众的农业生产条件，其中受260名。</t>
  </si>
  <si>
    <t>受益人口260人，盛产后年增加收入30万元，促进稳定增收</t>
  </si>
  <si>
    <t>加工流通项目</t>
  </si>
  <si>
    <t>产地初加工和精深加工</t>
  </si>
  <si>
    <t>平茶镇</t>
  </si>
  <si>
    <t>平茶村</t>
  </si>
  <si>
    <t>平茶村集体经济平茶镇易迁点茯苓加工项目</t>
  </si>
  <si>
    <t>平茶镇人民政府</t>
  </si>
  <si>
    <t>购买鲜茯苓约6250公斤用于茯苓加工，市场价约8元/公斤。</t>
  </si>
  <si>
    <t>发展壮大村集体经济，实现村集体经济增收。</t>
  </si>
  <si>
    <t>太阳坪</t>
  </si>
  <si>
    <t>沙溪村</t>
  </si>
  <si>
    <t>沙溪村特色手工业加工基地建设项目</t>
  </si>
  <si>
    <t>一组寨地殿新建加工车间230平方，入场道路硬化150平方，车间配套设施建设，</t>
  </si>
  <si>
    <t>解决闲余劳动力60余人就业问题，其中脱贫人口30人，每年为村集体经济增收6万元。</t>
  </si>
  <si>
    <t>巩固脱贫成果，30户脱贫人口实现稳定增收，可带动附近村的闲余劳动力就业。</t>
  </si>
  <si>
    <t>（二）</t>
  </si>
  <si>
    <t>小型农田水利设施建设</t>
  </si>
  <si>
    <t>配套设施项目</t>
  </si>
  <si>
    <t>甘棠镇</t>
  </si>
  <si>
    <t>大桥村</t>
  </si>
  <si>
    <t>大桥村4、5、6、7组新修机耕道</t>
  </si>
  <si>
    <t>甘棠镇人民政府</t>
  </si>
  <si>
    <t>改善586人口的农业生产条件，其中受益脱贫人口58人。</t>
  </si>
  <si>
    <t>改善58名脱贫人口的农业生产条件，促进稳定增收。</t>
  </si>
  <si>
    <t>横江桥村</t>
  </si>
  <si>
    <t>横江桥村干地坳山塘、大岩板山塘、黑冲山塘维修项目</t>
  </si>
  <si>
    <t>维修</t>
  </si>
  <si>
    <t>横江桥便民服务中心</t>
  </si>
  <si>
    <t>干地坳山塘新修堡坎130立方米；大岩板山塘坝面硬化，新修堡坎270立方米；黑冲山塘维修硬化渠道220米，新修堡坎36立方米</t>
  </si>
  <si>
    <t>改善群众的生产生活出行条件，其中受益脱贫户数79户。</t>
  </si>
  <si>
    <t>改善1143名群众的生产生活出行条件，其中受益脱贫人口281人。</t>
  </si>
  <si>
    <t>爱国村大、小黄瓜冲山塘维修项目</t>
  </si>
  <si>
    <t>大黄瓜冲山塘新修挡土墙190立方米，渠道重修30米；小黄瓜山塘新修挡土墙140立方米，清理废土380立方米</t>
  </si>
  <si>
    <t>改善群众的生产生活出行条件，其中受益脱贫户数70户。</t>
  </si>
  <si>
    <t>改善1182名群众的生产生活出行条件，其中受益脱贫人口272人。</t>
  </si>
  <si>
    <t>贯堡渡村</t>
  </si>
  <si>
    <t>贯堡渡村赵家台渠道维修</t>
  </si>
  <si>
    <t>赵家台新建80*80渠道600m</t>
  </si>
  <si>
    <t xml:space="preserve">改善农村群众的农业生产条件，其中受益脱贫人口263名  </t>
  </si>
  <si>
    <t>改善263名脱贫人口的生产生活条件，巩固脱贫成果。</t>
  </si>
  <si>
    <t>小型农田水利设施</t>
  </si>
  <si>
    <t>戈盈村灌溉水渠及晾晒坪建设项目</t>
  </si>
  <si>
    <t>修建戈盈村18组庙角小溪水管桥长12米，宽2.5米、修建水渠130米；修建晒谷坪150平方米等</t>
  </si>
  <si>
    <t>改善246名群众的农业生产条件，增加全村群众收入，其中受益脱贫人口40名。</t>
  </si>
  <si>
    <t>改善40名脱贫人口的农业生产条件，促进稳定增收。</t>
  </si>
  <si>
    <t>相关乡镇</t>
  </si>
  <si>
    <t>相关村</t>
  </si>
  <si>
    <t>靖州县渠阳镇、甘棠镇、坳上镇高标准农田建设项目</t>
  </si>
  <si>
    <t>九龙村响水村东宝村高桥村溪口村</t>
  </si>
  <si>
    <t>九龙村、响水村、东宝村、高桥村、溪口村5个村新建灌渠2.04公里，排渠0.21公里；新建机耕路3.53公里；岸坡防护工程0.9公里。</t>
  </si>
  <si>
    <t>改善1900名群众的农业生产条件，其中受益脱贫人口379名。</t>
  </si>
  <si>
    <t>改善379名脱贫人口的农业生产条件，促进稳定增收。</t>
  </si>
  <si>
    <t>文溪乡</t>
  </si>
  <si>
    <t>下宝村</t>
  </si>
  <si>
    <t>下宝村高标准农田建设项目（提质改造）</t>
  </si>
  <si>
    <t>灌渠2.0公里、机耕路1.18公里</t>
  </si>
  <si>
    <t>改善1322名群众的农业生产条件，其中受益脱贫人口264名。</t>
  </si>
  <si>
    <t>改善264名脱贫人口的农业生产条件，促进稳定增收。</t>
  </si>
  <si>
    <t>上宝村</t>
  </si>
  <si>
    <t>上宝村高标准农田建设项目（提质改造）</t>
  </si>
  <si>
    <t>灌渠3.02公里</t>
  </si>
  <si>
    <t>改善1613名群众的农业生产条件，其中受益脱贫人口323名。</t>
  </si>
  <si>
    <t>改善323名脱贫人口的农业生产条件，促进稳定增收。</t>
  </si>
  <si>
    <t>宝江村</t>
  </si>
  <si>
    <t>宝江村高标准农田建设项目（提质改造）</t>
  </si>
  <si>
    <t>灌渠1.31公里</t>
  </si>
  <si>
    <t>改善759名群众的农业生产条件，其中受益脱贫人口152名。</t>
  </si>
  <si>
    <t>改善152名脱贫人口的农业生产条件，促进稳定增收。</t>
  </si>
  <si>
    <t>水屯村</t>
  </si>
  <si>
    <t>水屯村高标准农田建设项目（提质改造）</t>
  </si>
  <si>
    <t>灌渠2.64公里、机耕路0.69公里</t>
  </si>
  <si>
    <t>改善1553名群众的农业生产条件，其中受益脱贫人口311名。</t>
  </si>
  <si>
    <t>改善311名脱贫人口的农业生产条件，促进稳定增收。</t>
  </si>
  <si>
    <t>文溪村</t>
  </si>
  <si>
    <t>文溪村高标准农田建设项目（提质改造）</t>
  </si>
  <si>
    <t>灌渠2.39公里、机耕路1.23公里</t>
  </si>
  <si>
    <t>改善1567名群众的农业生产条件，其中受益脱贫人口313名。</t>
  </si>
  <si>
    <t>改善313名脱贫人口的农业生产条件，促进稳定增收。</t>
  </si>
  <si>
    <t>金马村</t>
  </si>
  <si>
    <t>金马村高标准农田建设项目（提质改造）</t>
  </si>
  <si>
    <t>机耕路3.33公里</t>
  </si>
  <si>
    <t>改善1095名群众的农业生产条件，其中受益脱贫人口219名。</t>
  </si>
  <si>
    <t>改善219名脱贫人口的农业生产条件，促进稳定增收。</t>
  </si>
  <si>
    <t>朗溪村</t>
  </si>
  <si>
    <t>朗溪村高标准农田建设项目（提质改造）</t>
  </si>
  <si>
    <t>机耕路1.69公里</t>
  </si>
  <si>
    <t>改善1196名群众的农业生产条件，其中受益脱贫人口239名。</t>
  </si>
  <si>
    <t>改善239名脱贫人口的农业生产条件，促进稳定增收。</t>
  </si>
  <si>
    <t>长溪村</t>
  </si>
  <si>
    <t>长溪村高标准农田建设项目（提质改造）</t>
  </si>
  <si>
    <t>灌渠2.98公里</t>
  </si>
  <si>
    <t>改善1760名群众的农业生产条件，其中受益脱贫人口352名。</t>
  </si>
  <si>
    <t>改善352名脱贫人口的农业生产条件，促进稳定增收。</t>
  </si>
  <si>
    <t>小型农田水利设施建</t>
  </si>
  <si>
    <t>大堡子镇</t>
  </si>
  <si>
    <t>三江村</t>
  </si>
  <si>
    <t>三江村小型拦水坝建设项目</t>
  </si>
  <si>
    <t>县水利局</t>
  </si>
  <si>
    <t>8组长16米、高1.2米、宽1米小型拦水坝</t>
  </si>
  <si>
    <t>改善村民生产生活条件</t>
  </si>
  <si>
    <t>改善村民生产生活条件、增加农户就地务工机会。</t>
  </si>
  <si>
    <t>坳上</t>
  </si>
  <si>
    <t>大开村</t>
  </si>
  <si>
    <t>大开村高标准农田建设项目</t>
  </si>
  <si>
    <t>新建机耕路3.37公里，2.5m宽，耕地恢复66.48亩</t>
  </si>
  <si>
    <t>16</t>
  </si>
  <si>
    <t>39</t>
  </si>
  <si>
    <t>改善341名群众的农业生产条件，其中受益脱贫人口39名。</t>
  </si>
  <si>
    <t>改善39名脱贫人口的农业生产条件，促进稳定增收。</t>
  </si>
  <si>
    <t>三锹乡</t>
  </si>
  <si>
    <t>元贞凤冲村</t>
  </si>
  <si>
    <t>元贞凤冲村高标准农田建设项目</t>
  </si>
  <si>
    <t>新建机耕路2.06公里；28.17亩耕地恢复；φ800涵管24m；φ300涵管；长24米。</t>
  </si>
  <si>
    <t>44</t>
  </si>
  <si>
    <t>改善312名群众的农业生产条件，其中受益脱贫人口44名。</t>
  </si>
  <si>
    <t>改善44名脱贫人口的农业生产条件，促进稳定增收。</t>
  </si>
  <si>
    <t>渠阳镇</t>
  </si>
  <si>
    <t>高桥村</t>
  </si>
  <si>
    <t>高桥村高标准农田建设项目</t>
  </si>
  <si>
    <t>机耕道硬化0.14m、1.4公里机耕路，3.5m宽</t>
  </si>
  <si>
    <t>8</t>
  </si>
  <si>
    <t>18</t>
  </si>
  <si>
    <t>改善322名群众的农业生产条件，其中受益脱贫人口18名。</t>
  </si>
  <si>
    <t>改善18名脱贫人口的农业生产条件，促进稳定增收。</t>
  </si>
  <si>
    <t>戈村村</t>
  </si>
  <si>
    <t>戈村村高标准农田建设项目</t>
  </si>
  <si>
    <t>新建机耕路0.08公里</t>
  </si>
  <si>
    <t>3</t>
  </si>
  <si>
    <t>5</t>
  </si>
  <si>
    <t>改善31名群众的农业生产条件，其中受益脱贫人口5名。</t>
  </si>
  <si>
    <t>改善5名脱贫人口的农业生产条件，促进稳定增收。</t>
  </si>
  <si>
    <t>界牌村</t>
  </si>
  <si>
    <t>界牌村高标准农田建设项目</t>
  </si>
  <si>
    <t>护岸工程410m</t>
  </si>
  <si>
    <t>11</t>
  </si>
  <si>
    <t>27</t>
  </si>
  <si>
    <t>改善456名群众的农业生产条件，其中受益脱贫人口27名。</t>
  </si>
  <si>
    <t>改善27名脱贫人口的农业生产条件，促进稳定增收。</t>
  </si>
  <si>
    <t>二</t>
  </si>
  <si>
    <t>乡村建设</t>
  </si>
  <si>
    <t>农村道路建设</t>
  </si>
  <si>
    <t>农村基础设施建设</t>
  </si>
  <si>
    <t>三江村入户道路硬化项目</t>
  </si>
  <si>
    <t>入户路硬化2000米</t>
  </si>
  <si>
    <t>改善村民生产生活条件、增加农户就地务工机会</t>
  </si>
  <si>
    <t>市级衔接资金（工作队项目经费）</t>
  </si>
  <si>
    <t>乡村建设行动</t>
  </si>
  <si>
    <t>农村基础设施</t>
  </si>
  <si>
    <t>产业路、资源路、旅游路建设</t>
  </si>
  <si>
    <t>和平村</t>
  </si>
  <si>
    <t>和平村五组岩梁冲产业路硬化项目</t>
  </si>
  <si>
    <t>县交通运输局</t>
  </si>
  <si>
    <t>五组产业路硬化长1500米，宽4.5米，厚20公分</t>
  </si>
  <si>
    <t>改善和平村五组交通状况，推动杨梅产业发展，惠及全村收益</t>
  </si>
  <si>
    <t>农村基础设施
（含产业配套基础设施）</t>
  </si>
  <si>
    <t>农村道路建设（通村路、通户路、小型桥梁等）</t>
  </si>
  <si>
    <t>沙堆村</t>
  </si>
  <si>
    <t>沙堆村农村道路建设项目</t>
  </si>
  <si>
    <t>沙堆村马荒庙修建堡坎80米，道路硬化200米</t>
  </si>
  <si>
    <t>善225名群众的生产生活出行条件，其中受益脱贫人口43人。</t>
  </si>
  <si>
    <t>灯塔村</t>
  </si>
  <si>
    <t>灯塔村18组道路维修项目</t>
  </si>
  <si>
    <t>艮山口便民服务中心</t>
  </si>
  <si>
    <t>新建石头护坡35*3*7米，路面维修，及道路两旁的水渠维修等</t>
  </si>
  <si>
    <t>方便灯塔村400余户1700余群众出行方便，减少水土流失，灌溉农田10亩</t>
  </si>
  <si>
    <t>方便灯塔村400余户1700余群众出行方便，其中69户脱贫户170余人减少水土流失，灌溉农田10亩</t>
  </si>
  <si>
    <t>农村安全饮水</t>
  </si>
  <si>
    <t>农村供水保障设施建设</t>
  </si>
  <si>
    <t>八亚村八、九组安全饮水工程项目</t>
  </si>
  <si>
    <t>水利局</t>
  </si>
  <si>
    <t>八、九组自来水管更换2000米</t>
  </si>
  <si>
    <t>改善410名群众的用水条件，其中受益脱贫人口40人</t>
  </si>
  <si>
    <t>（三）</t>
  </si>
  <si>
    <t>其他</t>
  </si>
  <si>
    <t>地笋村</t>
  </si>
  <si>
    <t>地笋村南山团寨消防池建设项目</t>
  </si>
  <si>
    <t>地笋村南山</t>
  </si>
  <si>
    <t>地笋村南山团寨消防池4个及相关配套设施</t>
  </si>
  <si>
    <t>改善阳家群众消防条件，其中受益人口300名。</t>
  </si>
  <si>
    <t>改善52名脱贫人口消防条件，促进稳定增收。</t>
  </si>
  <si>
    <t>（四）</t>
  </si>
  <si>
    <t>人居环境整治</t>
  </si>
  <si>
    <t>村容村貌提升</t>
  </si>
  <si>
    <t>诸葛村</t>
  </si>
  <si>
    <t>诸葛村粟家团、杨家团、二组、八组人居环境整治项目</t>
  </si>
  <si>
    <t>对粟家团、杨家团、二组、八组等全村四个团寨，进行室外地面硬化90立方米，人工挖沟200立方米，Ｃ25混泥土边沟150立方米，砌水泥砖墙15立方米，0.5米圆管涵15立方米及模板等</t>
  </si>
  <si>
    <t>改善群众生产生活环境，其中受益脱贫户监测户61户226人</t>
  </si>
  <si>
    <t>改善群众生产生活环境，其中受益脱贫户监测户61户226人，促进稳定增收</t>
  </si>
  <si>
    <t>市工作队</t>
  </si>
  <si>
    <t>经审核，以上项目未涉及非法占用耕地林地及耕地非粮化、非农化问题。
                          审核单位盖章 （乡镇自然资源、林业、农业站所）
                          审核人签字：
                                          2024年XX月XX日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</si>
</sst>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8"/>
      <color rgb="FF000000"/>
      <name val="方正大标宋简体"/>
      <charset val="134"/>
    </font>
    <font>
      <sz val="10"/>
      <color rgb="FF000000"/>
      <name val="宋体"/>
      <charset val="134"/>
      <scheme val="major"/>
    </font>
    <font>
      <b/>
      <sz val="10"/>
      <color rgb="FF000000"/>
      <name val="黑体"/>
      <charset val="134"/>
    </font>
    <font>
      <b/>
      <sz val="11"/>
      <color rgb="FF000000"/>
      <name val="楷体"/>
      <charset val="134"/>
    </font>
    <font>
      <b/>
      <sz val="10"/>
      <color rgb="FF000000"/>
      <name val="楷体"/>
      <charset val="134"/>
    </font>
    <font>
      <sz val="11"/>
      <color rgb="FF000000"/>
      <name val="仿宋"/>
      <charset val="134"/>
    </font>
    <font>
      <sz val="10"/>
      <color rgb="FF000000"/>
      <name val="仿宋"/>
      <charset val="134"/>
    </font>
    <font>
      <sz val="11"/>
      <color rgb="FF000000"/>
      <name val="仿宋_GB2312"/>
      <charset val="134"/>
    </font>
    <font>
      <b/>
      <sz val="11"/>
      <color rgb="FF000000"/>
      <name val="黑体"/>
      <charset val="134"/>
    </font>
    <font>
      <sz val="10"/>
      <name val="宋体"/>
      <charset val="134"/>
    </font>
    <font>
      <b/>
      <sz val="10"/>
      <color rgb="FF000000"/>
      <name val="仿宋"/>
      <charset val="134"/>
    </font>
    <font>
      <sz val="11"/>
      <name val="仿宋_GB2312"/>
      <charset val="134"/>
    </font>
    <font>
      <sz val="11"/>
      <color theme="1"/>
      <name val="仿宋_GB2312"/>
      <charset val="134"/>
    </font>
    <font>
      <sz val="11"/>
      <color theme="1"/>
      <name val="仿宋"/>
      <charset val="134"/>
    </font>
    <font>
      <b/>
      <sz val="11"/>
      <color theme="1"/>
      <name val="黑体"/>
      <charset val="134"/>
    </font>
    <font>
      <b/>
      <sz val="11"/>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protection locked="0"/>
    </xf>
    <xf numFmtId="0" fontId="37" fillId="0" borderId="0">
      <alignment vertical="center"/>
    </xf>
    <xf numFmtId="0" fontId="37" fillId="0" borderId="0">
      <alignment vertical="center"/>
    </xf>
    <xf numFmtId="0" fontId="0" fillId="0" borderId="0">
      <alignment vertical="center"/>
    </xf>
    <xf numFmtId="0" fontId="0" fillId="0" borderId="0">
      <alignment vertical="center"/>
    </xf>
  </cellStyleXfs>
  <cellXfs count="50">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2" fillId="0" borderId="2"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Alignment="1">
      <alignment horizontal="left" vertical="top" wrapText="1"/>
    </xf>
    <xf numFmtId="0" fontId="2" fillId="0" borderId="0" xfId="0" applyFont="1" applyAlignment="1">
      <alignment horizontal="left" vertical="top"/>
    </xf>
    <xf numFmtId="57" fontId="6"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11" fillId="0" borderId="2" xfId="0" applyFont="1" applyBorder="1" applyAlignment="1">
      <alignment horizontal="center" vertical="center" wrapText="1"/>
    </xf>
    <xf numFmtId="57" fontId="8" fillId="0" borderId="2" xfId="0" applyNumberFormat="1" applyFont="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49"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57" fontId="9" fillId="0" borderId="2" xfId="0" applyNumberFormat="1" applyFont="1" applyBorder="1" applyAlignment="1">
      <alignment horizontal="center" vertical="center" wrapText="1"/>
    </xf>
    <xf numFmtId="57" fontId="4"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0" xfId="0" applyFont="1" applyAlignment="1">
      <alignment horizontal="center" vertical="center"/>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10 2 2 2 2 2 2" xfId="50"/>
    <cellStyle name="常规 10 2" xfId="51"/>
    <cellStyle name="常规 10 2 2 16 2" xfId="52"/>
    <cellStyle name="常规 2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4"/>
  <sheetViews>
    <sheetView tabSelected="1" topLeftCell="E1" workbookViewId="0">
      <selection activeCell="Z26" sqref="Z$1:AC$1048576"/>
    </sheetView>
  </sheetViews>
  <sheetFormatPr defaultColWidth="9" defaultRowHeight="13.5"/>
  <cols>
    <col min="1" max="1" width="8.625" style="1" customWidth="1"/>
    <col min="2" max="2" width="6.25" style="1" customWidth="1"/>
    <col min="3" max="3" width="6.125" style="1" customWidth="1"/>
    <col min="4" max="4" width="9.125" style="1" customWidth="1"/>
    <col min="5" max="5" width="6" style="1" customWidth="1"/>
    <col min="6" max="6" width="7.125" style="1" customWidth="1"/>
    <col min="7" max="7" width="19.75" style="1" customWidth="1"/>
    <col min="8" max="8" width="4.99166666666667" style="1" customWidth="1"/>
    <col min="9" max="9" width="7.25" style="1" customWidth="1"/>
    <col min="10" max="10" width="10.1083333333333" style="1" customWidth="1"/>
    <col min="11" max="11" width="11.75" style="1" customWidth="1"/>
    <col min="12" max="12" width="7.625" style="1" customWidth="1"/>
    <col min="13" max="13" width="24.875" style="1" customWidth="1"/>
    <col min="14" max="14" width="5.73333333333333" style="1" customWidth="1"/>
    <col min="15" max="15" width="9.125" style="1" customWidth="1"/>
    <col min="16" max="16" width="4.56666666666667" style="1" customWidth="1"/>
    <col min="17" max="17" width="5" style="1" customWidth="1"/>
    <col min="18" max="19" width="4.75" style="1" customWidth="1"/>
    <col min="20" max="20" width="5.13333333333333" style="1" customWidth="1"/>
    <col min="21" max="21" width="6.38333333333333" style="1" customWidth="1"/>
    <col min="22" max="22" width="6.25" style="1" customWidth="1"/>
    <col min="23" max="23" width="15" style="1" customWidth="1"/>
    <col min="24" max="24" width="15.75" style="1" customWidth="1"/>
    <col min="25" max="25" width="10.75" style="1" customWidth="1"/>
    <col min="26" max="16381" width="7.25" style="1"/>
    <col min="16382" max="16384" width="9" style="1"/>
  </cols>
  <sheetData>
    <row r="1" spans="1:1">
      <c r="A1" s="1" t="s">
        <v>0</v>
      </c>
    </row>
    <row r="2" ht="22.5" spans="1:25">
      <c r="A2" s="2" t="s">
        <v>1</v>
      </c>
      <c r="B2" s="2"/>
      <c r="C2" s="2"/>
      <c r="D2" s="2"/>
      <c r="E2" s="2"/>
      <c r="F2" s="2"/>
      <c r="G2" s="2"/>
      <c r="H2" s="2"/>
      <c r="I2" s="2"/>
      <c r="J2" s="2"/>
      <c r="K2" s="2"/>
      <c r="L2" s="2"/>
      <c r="M2" s="2"/>
      <c r="N2" s="2"/>
      <c r="O2" s="2"/>
      <c r="P2" s="2"/>
      <c r="Q2" s="2"/>
      <c r="R2" s="2"/>
      <c r="S2" s="2"/>
      <c r="T2" s="2"/>
      <c r="U2" s="2"/>
      <c r="V2" s="2"/>
      <c r="W2" s="2"/>
      <c r="X2" s="2"/>
      <c r="Y2" s="2"/>
    </row>
    <row r="3" spans="1:25">
      <c r="A3" s="3" t="s">
        <v>2</v>
      </c>
      <c r="B3" s="3"/>
      <c r="C3" s="3"/>
      <c r="D3" s="3"/>
      <c r="E3" s="3"/>
      <c r="F3" s="3"/>
      <c r="G3" s="3"/>
      <c r="H3" s="3"/>
      <c r="I3" s="3"/>
      <c r="J3" s="3"/>
      <c r="K3" s="3"/>
      <c r="L3" s="3"/>
      <c r="M3" s="3"/>
      <c r="N3" s="3"/>
      <c r="O3" s="3"/>
      <c r="P3" s="3"/>
      <c r="Q3" s="3"/>
      <c r="R3" s="3"/>
      <c r="S3" s="3"/>
      <c r="T3" s="3"/>
      <c r="U3" s="3"/>
      <c r="V3" s="3"/>
      <c r="W3" s="3"/>
      <c r="X3" s="3"/>
      <c r="Y3" s="3"/>
    </row>
    <row r="4" ht="25" customHeight="1" spans="1:25">
      <c r="A4" s="4" t="s">
        <v>3</v>
      </c>
      <c r="B4" s="5" t="s">
        <v>4</v>
      </c>
      <c r="C4" s="5"/>
      <c r="D4" s="5"/>
      <c r="E4" s="4" t="s">
        <v>5</v>
      </c>
      <c r="F4" s="4" t="s">
        <v>6</v>
      </c>
      <c r="G4" s="5" t="s">
        <v>7</v>
      </c>
      <c r="H4" s="4" t="s">
        <v>8</v>
      </c>
      <c r="I4" s="4" t="s">
        <v>9</v>
      </c>
      <c r="J4" s="5" t="s">
        <v>10</v>
      </c>
      <c r="K4" s="5"/>
      <c r="L4" s="4" t="s">
        <v>11</v>
      </c>
      <c r="M4" s="4" t="s">
        <v>12</v>
      </c>
      <c r="N4" s="5" t="s">
        <v>13</v>
      </c>
      <c r="O4" s="5"/>
      <c r="P4" s="5"/>
      <c r="Q4" s="5" t="s">
        <v>14</v>
      </c>
      <c r="R4" s="5"/>
      <c r="S4" s="5"/>
      <c r="T4" s="5"/>
      <c r="U4" s="5"/>
      <c r="V4" s="5"/>
      <c r="W4" s="4" t="s">
        <v>15</v>
      </c>
      <c r="X4" s="4" t="s">
        <v>16</v>
      </c>
      <c r="Y4" s="4" t="s">
        <v>17</v>
      </c>
    </row>
    <row r="5" ht="15" customHeight="1" spans="1:25">
      <c r="A5" s="6"/>
      <c r="B5" s="4" t="s">
        <v>18</v>
      </c>
      <c r="C5" s="4" t="s">
        <v>19</v>
      </c>
      <c r="D5" s="4" t="s">
        <v>20</v>
      </c>
      <c r="E5" s="6"/>
      <c r="F5" s="6"/>
      <c r="G5" s="5"/>
      <c r="H5" s="6"/>
      <c r="I5" s="6"/>
      <c r="J5" s="4" t="s">
        <v>21</v>
      </c>
      <c r="K5" s="4" t="s">
        <v>22</v>
      </c>
      <c r="L5" s="6"/>
      <c r="M5" s="6"/>
      <c r="N5" s="4" t="s">
        <v>23</v>
      </c>
      <c r="O5" s="5" t="s">
        <v>24</v>
      </c>
      <c r="P5" s="5"/>
      <c r="Q5" s="4" t="s">
        <v>25</v>
      </c>
      <c r="R5" s="4" t="s">
        <v>26</v>
      </c>
      <c r="S5" s="4" t="s">
        <v>27</v>
      </c>
      <c r="T5" s="5" t="s">
        <v>24</v>
      </c>
      <c r="U5" s="5"/>
      <c r="V5" s="5"/>
      <c r="W5" s="6"/>
      <c r="X5" s="6"/>
      <c r="Y5" s="6"/>
    </row>
    <row r="6" ht="87" customHeight="1" spans="1:25">
      <c r="A6" s="6"/>
      <c r="B6" s="6"/>
      <c r="C6" s="6"/>
      <c r="D6" s="6"/>
      <c r="E6" s="6"/>
      <c r="F6" s="6"/>
      <c r="G6" s="4"/>
      <c r="H6" s="6"/>
      <c r="I6" s="6"/>
      <c r="J6" s="6"/>
      <c r="K6" s="6"/>
      <c r="L6" s="6"/>
      <c r="M6" s="6"/>
      <c r="N6" s="6"/>
      <c r="O6" s="4" t="s">
        <v>28</v>
      </c>
      <c r="P6" s="4" t="s">
        <v>29</v>
      </c>
      <c r="Q6" s="6"/>
      <c r="R6" s="6"/>
      <c r="S6" s="6"/>
      <c r="T6" s="4" t="s">
        <v>30</v>
      </c>
      <c r="U6" s="4" t="s">
        <v>31</v>
      </c>
      <c r="V6" s="4" t="s">
        <v>32</v>
      </c>
      <c r="W6" s="6"/>
      <c r="X6" s="6"/>
      <c r="Y6" s="6"/>
    </row>
    <row r="7" ht="27" customHeight="1" spans="1:25">
      <c r="A7" s="7" t="s">
        <v>33</v>
      </c>
      <c r="B7" s="7"/>
      <c r="C7" s="7"/>
      <c r="D7" s="7"/>
      <c r="E7" s="7"/>
      <c r="F7" s="7"/>
      <c r="G7" s="7" t="s">
        <v>34</v>
      </c>
      <c r="H7" s="7"/>
      <c r="I7" s="7"/>
      <c r="J7" s="7"/>
      <c r="K7" s="7"/>
      <c r="L7" s="7"/>
      <c r="M7" s="7"/>
      <c r="N7" s="7"/>
      <c r="O7" s="7">
        <f>O8+O16</f>
        <v>1291.944</v>
      </c>
      <c r="P7" s="7"/>
      <c r="Q7" s="7"/>
      <c r="R7" s="7"/>
      <c r="S7" s="7"/>
      <c r="T7" s="7"/>
      <c r="U7" s="7"/>
      <c r="V7" s="7"/>
      <c r="W7" s="7"/>
      <c r="X7" s="7"/>
      <c r="Y7" s="7"/>
    </row>
    <row r="8" ht="24" customHeight="1" spans="1:25">
      <c r="A8" s="8" t="s">
        <v>35</v>
      </c>
      <c r="B8" s="9"/>
      <c r="C8" s="9"/>
      <c r="D8" s="9"/>
      <c r="E8" s="9"/>
      <c r="F8" s="9"/>
      <c r="G8" s="8" t="s">
        <v>36</v>
      </c>
      <c r="H8" s="9"/>
      <c r="I8" s="9"/>
      <c r="J8" s="9"/>
      <c r="K8" s="9"/>
      <c r="L8" s="9"/>
      <c r="M8" s="9"/>
      <c r="N8" s="9"/>
      <c r="O8" s="9">
        <v>145.064</v>
      </c>
      <c r="P8" s="9"/>
      <c r="Q8" s="9"/>
      <c r="R8" s="9"/>
      <c r="S8" s="9"/>
      <c r="T8" s="9"/>
      <c r="U8" s="9"/>
      <c r="V8" s="9"/>
      <c r="W8" s="9"/>
      <c r="X8" s="9"/>
      <c r="Y8" s="9"/>
    </row>
    <row r="9" ht="72" customHeight="1" spans="1:25">
      <c r="A9" s="10">
        <v>1</v>
      </c>
      <c r="B9" s="11" t="s">
        <v>34</v>
      </c>
      <c r="C9" s="11" t="s">
        <v>36</v>
      </c>
      <c r="D9" s="11" t="s">
        <v>37</v>
      </c>
      <c r="E9" s="10" t="s">
        <v>38</v>
      </c>
      <c r="F9" s="10" t="s">
        <v>39</v>
      </c>
      <c r="G9" s="10" t="s">
        <v>40</v>
      </c>
      <c r="H9" s="10" t="s">
        <v>41</v>
      </c>
      <c r="I9" s="10" t="s">
        <v>39</v>
      </c>
      <c r="J9" s="28">
        <v>45536</v>
      </c>
      <c r="K9" s="28">
        <v>45627</v>
      </c>
      <c r="L9" s="10" t="s">
        <v>42</v>
      </c>
      <c r="M9" s="10" t="s">
        <v>43</v>
      </c>
      <c r="N9" s="10">
        <v>49</v>
      </c>
      <c r="O9" s="10">
        <v>49</v>
      </c>
      <c r="P9" s="10">
        <v>49</v>
      </c>
      <c r="Q9" s="10">
        <v>1</v>
      </c>
      <c r="R9" s="10">
        <v>40</v>
      </c>
      <c r="S9" s="11">
        <v>286</v>
      </c>
      <c r="T9" s="11">
        <v>1</v>
      </c>
      <c r="U9" s="11">
        <v>4</v>
      </c>
      <c r="V9" s="11">
        <v>62</v>
      </c>
      <c r="W9" s="11" t="s">
        <v>44</v>
      </c>
      <c r="X9" s="11" t="s">
        <v>45</v>
      </c>
      <c r="Y9" s="44"/>
    </row>
    <row r="10" ht="60" customHeight="1" spans="1:25">
      <c r="A10" s="10">
        <v>2</v>
      </c>
      <c r="B10" s="10" t="s">
        <v>34</v>
      </c>
      <c r="C10" s="10" t="s">
        <v>36</v>
      </c>
      <c r="D10" s="10" t="s">
        <v>37</v>
      </c>
      <c r="E10" s="10" t="s">
        <v>46</v>
      </c>
      <c r="F10" s="10" t="s">
        <v>47</v>
      </c>
      <c r="G10" s="10" t="s">
        <v>48</v>
      </c>
      <c r="H10" s="10" t="s">
        <v>49</v>
      </c>
      <c r="I10" s="10" t="s">
        <v>50</v>
      </c>
      <c r="J10" s="28">
        <v>45536</v>
      </c>
      <c r="K10" s="28">
        <v>45627</v>
      </c>
      <c r="L10" s="10" t="s">
        <v>51</v>
      </c>
      <c r="M10" s="12" t="s">
        <v>52</v>
      </c>
      <c r="N10" s="10">
        <v>15</v>
      </c>
      <c r="O10" s="10">
        <v>15</v>
      </c>
      <c r="P10" s="10"/>
      <c r="Q10" s="10">
        <v>1</v>
      </c>
      <c r="R10" s="10">
        <v>528</v>
      </c>
      <c r="S10" s="10">
        <v>1900</v>
      </c>
      <c r="T10" s="10">
        <v>1</v>
      </c>
      <c r="U10" s="10">
        <v>114</v>
      </c>
      <c r="V10" s="10">
        <v>438</v>
      </c>
      <c r="W10" s="10" t="s">
        <v>53</v>
      </c>
      <c r="X10" s="10" t="s">
        <v>54</v>
      </c>
      <c r="Y10" s="10"/>
    </row>
    <row r="11" ht="63" customHeight="1" spans="1:25">
      <c r="A11" s="10">
        <v>3</v>
      </c>
      <c r="B11" s="10" t="s">
        <v>34</v>
      </c>
      <c r="C11" s="10" t="s">
        <v>36</v>
      </c>
      <c r="D11" s="10" t="s">
        <v>55</v>
      </c>
      <c r="E11" s="10" t="s">
        <v>56</v>
      </c>
      <c r="F11" s="10" t="s">
        <v>57</v>
      </c>
      <c r="G11" s="10" t="s">
        <v>58</v>
      </c>
      <c r="H11" s="10" t="s">
        <v>49</v>
      </c>
      <c r="I11" s="10" t="s">
        <v>59</v>
      </c>
      <c r="J11" s="28">
        <v>45536</v>
      </c>
      <c r="K11" s="28">
        <v>45627</v>
      </c>
      <c r="L11" s="10" t="s">
        <v>51</v>
      </c>
      <c r="M11" s="10" t="s">
        <v>60</v>
      </c>
      <c r="N11" s="10">
        <v>11.064</v>
      </c>
      <c r="O11" s="10">
        <v>11.064</v>
      </c>
      <c r="P11" s="10">
        <v>0</v>
      </c>
      <c r="Q11" s="10">
        <v>1</v>
      </c>
      <c r="R11" s="10">
        <v>440</v>
      </c>
      <c r="S11" s="10">
        <v>1602</v>
      </c>
      <c r="T11" s="10">
        <v>1</v>
      </c>
      <c r="U11" s="10">
        <v>98</v>
      </c>
      <c r="V11" s="10">
        <v>406</v>
      </c>
      <c r="W11" s="10" t="s">
        <v>61</v>
      </c>
      <c r="X11" s="10" t="s">
        <v>62</v>
      </c>
      <c r="Y11" s="10"/>
    </row>
    <row r="12" ht="62" customHeight="1" spans="1:25">
      <c r="A12" s="10">
        <v>4</v>
      </c>
      <c r="B12" s="10" t="s">
        <v>34</v>
      </c>
      <c r="C12" s="10" t="s">
        <v>36</v>
      </c>
      <c r="D12" s="10" t="s">
        <v>37</v>
      </c>
      <c r="E12" s="10" t="s">
        <v>63</v>
      </c>
      <c r="F12" s="10" t="s">
        <v>64</v>
      </c>
      <c r="G12" s="10" t="s">
        <v>65</v>
      </c>
      <c r="H12" s="10" t="s">
        <v>49</v>
      </c>
      <c r="I12" s="10" t="s">
        <v>64</v>
      </c>
      <c r="J12" s="28">
        <v>45536</v>
      </c>
      <c r="K12" s="28">
        <v>45627</v>
      </c>
      <c r="L12" s="10" t="s">
        <v>42</v>
      </c>
      <c r="M12" s="10" t="s">
        <v>66</v>
      </c>
      <c r="N12" s="10">
        <v>15</v>
      </c>
      <c r="O12" s="10">
        <v>15</v>
      </c>
      <c r="P12" s="10">
        <v>0</v>
      </c>
      <c r="Q12" s="10">
        <v>1</v>
      </c>
      <c r="R12" s="10">
        <v>783</v>
      </c>
      <c r="S12" s="10">
        <v>2863</v>
      </c>
      <c r="T12" s="10">
        <v>1</v>
      </c>
      <c r="U12" s="10">
        <v>100</v>
      </c>
      <c r="V12" s="10">
        <v>280</v>
      </c>
      <c r="W12" s="10" t="s">
        <v>67</v>
      </c>
      <c r="X12" s="10" t="s">
        <v>68</v>
      </c>
      <c r="Y12" s="10"/>
    </row>
    <row r="13" ht="62" customHeight="1" spans="1:25">
      <c r="A13" s="10">
        <v>5</v>
      </c>
      <c r="B13" s="10" t="s">
        <v>34</v>
      </c>
      <c r="C13" s="10" t="s">
        <v>36</v>
      </c>
      <c r="D13" s="10" t="s">
        <v>37</v>
      </c>
      <c r="E13" s="10" t="s">
        <v>69</v>
      </c>
      <c r="F13" s="10" t="s">
        <v>70</v>
      </c>
      <c r="G13" s="10" t="s">
        <v>71</v>
      </c>
      <c r="H13" s="10" t="s">
        <v>49</v>
      </c>
      <c r="I13" s="10" t="s">
        <v>70</v>
      </c>
      <c r="J13" s="28">
        <v>45536</v>
      </c>
      <c r="K13" s="28">
        <v>45627</v>
      </c>
      <c r="L13" s="10" t="s">
        <v>42</v>
      </c>
      <c r="M13" s="10" t="s">
        <v>72</v>
      </c>
      <c r="N13" s="10">
        <v>30</v>
      </c>
      <c r="O13" s="10">
        <v>30</v>
      </c>
      <c r="P13" s="10">
        <v>0</v>
      </c>
      <c r="Q13" s="10">
        <v>1</v>
      </c>
      <c r="R13" s="10">
        <v>50</v>
      </c>
      <c r="S13" s="10">
        <v>260</v>
      </c>
      <c r="T13" s="10">
        <v>0</v>
      </c>
      <c r="U13" s="10">
        <v>12</v>
      </c>
      <c r="V13" s="10">
        <v>60</v>
      </c>
      <c r="W13" s="10" t="s">
        <v>73</v>
      </c>
      <c r="X13" s="10" t="s">
        <v>74</v>
      </c>
      <c r="Y13" s="10"/>
    </row>
    <row r="14" ht="62" customHeight="1" spans="1:25">
      <c r="A14" s="10">
        <v>6</v>
      </c>
      <c r="B14" s="10" t="s">
        <v>34</v>
      </c>
      <c r="C14" s="10" t="s">
        <v>75</v>
      </c>
      <c r="D14" s="10" t="s">
        <v>76</v>
      </c>
      <c r="E14" s="10" t="s">
        <v>77</v>
      </c>
      <c r="F14" s="10" t="s">
        <v>78</v>
      </c>
      <c r="G14" s="10" t="s">
        <v>79</v>
      </c>
      <c r="H14" s="10" t="s">
        <v>49</v>
      </c>
      <c r="I14" s="10" t="s">
        <v>78</v>
      </c>
      <c r="J14" s="28">
        <v>45536</v>
      </c>
      <c r="K14" s="28">
        <v>45627</v>
      </c>
      <c r="L14" s="10" t="s">
        <v>80</v>
      </c>
      <c r="M14" s="10" t="s">
        <v>81</v>
      </c>
      <c r="N14" s="10">
        <v>5</v>
      </c>
      <c r="O14" s="10">
        <v>5</v>
      </c>
      <c r="P14" s="10">
        <v>0</v>
      </c>
      <c r="Q14" s="10">
        <v>1</v>
      </c>
      <c r="R14" s="10">
        <v>200</v>
      </c>
      <c r="S14" s="10">
        <v>700</v>
      </c>
      <c r="T14" s="10">
        <v>1</v>
      </c>
      <c r="U14" s="10">
        <v>100</v>
      </c>
      <c r="V14" s="10">
        <v>300</v>
      </c>
      <c r="W14" s="10" t="s">
        <v>82</v>
      </c>
      <c r="X14" s="10" t="s">
        <v>54</v>
      </c>
      <c r="Y14" s="5"/>
    </row>
    <row r="15" ht="81" spans="1:25">
      <c r="A15" s="10">
        <v>7</v>
      </c>
      <c r="B15" s="10" t="s">
        <v>34</v>
      </c>
      <c r="C15" s="10" t="s">
        <v>75</v>
      </c>
      <c r="D15" s="10" t="s">
        <v>76</v>
      </c>
      <c r="E15" s="10" t="s">
        <v>83</v>
      </c>
      <c r="F15" s="10" t="s">
        <v>84</v>
      </c>
      <c r="G15" s="10" t="s">
        <v>85</v>
      </c>
      <c r="H15" s="10" t="s">
        <v>49</v>
      </c>
      <c r="I15" s="10" t="s">
        <v>84</v>
      </c>
      <c r="J15" s="28">
        <v>45536</v>
      </c>
      <c r="K15" s="28">
        <v>45627</v>
      </c>
      <c r="L15" s="10"/>
      <c r="M15" s="10" t="s">
        <v>86</v>
      </c>
      <c r="N15" s="10">
        <v>20</v>
      </c>
      <c r="O15" s="10">
        <v>20</v>
      </c>
      <c r="P15" s="10">
        <v>5</v>
      </c>
      <c r="Q15" s="10">
        <v>1</v>
      </c>
      <c r="R15" s="10">
        <v>50</v>
      </c>
      <c r="S15" s="10">
        <v>60</v>
      </c>
      <c r="T15" s="10">
        <v>1</v>
      </c>
      <c r="U15" s="10">
        <v>30</v>
      </c>
      <c r="V15" s="10">
        <v>30</v>
      </c>
      <c r="W15" s="10" t="s">
        <v>87</v>
      </c>
      <c r="X15" s="10" t="s">
        <v>88</v>
      </c>
      <c r="Y15" s="10"/>
    </row>
    <row r="16" ht="38" customHeight="1" spans="1:25">
      <c r="A16" s="8" t="s">
        <v>89</v>
      </c>
      <c r="B16" s="12"/>
      <c r="C16" s="12"/>
      <c r="D16" s="12"/>
      <c r="E16" s="12"/>
      <c r="F16" s="12"/>
      <c r="G16" s="8" t="s">
        <v>90</v>
      </c>
      <c r="H16" s="12"/>
      <c r="I16" s="12"/>
      <c r="J16" s="29"/>
      <c r="K16" s="29"/>
      <c r="L16" s="12"/>
      <c r="M16" s="12"/>
      <c r="N16" s="12"/>
      <c r="O16" s="30">
        <f>SUM(O17:O36)</f>
        <v>1146.88</v>
      </c>
      <c r="P16" s="12"/>
      <c r="Q16" s="12"/>
      <c r="R16" s="12"/>
      <c r="S16" s="12"/>
      <c r="T16" s="12"/>
      <c r="U16" s="12"/>
      <c r="V16" s="12"/>
      <c r="W16" s="12"/>
      <c r="X16" s="12"/>
      <c r="Y16" s="45"/>
    </row>
    <row r="17" ht="55" customHeight="1" spans="1:25">
      <c r="A17" s="13">
        <v>1</v>
      </c>
      <c r="B17" s="13" t="s">
        <v>34</v>
      </c>
      <c r="C17" s="13" t="s">
        <v>91</v>
      </c>
      <c r="D17" s="13" t="s">
        <v>90</v>
      </c>
      <c r="E17" s="13" t="s">
        <v>92</v>
      </c>
      <c r="F17" s="13" t="s">
        <v>93</v>
      </c>
      <c r="G17" s="13" t="s">
        <v>94</v>
      </c>
      <c r="H17" s="13" t="s">
        <v>49</v>
      </c>
      <c r="I17" s="13" t="s">
        <v>93</v>
      </c>
      <c r="J17" s="31">
        <v>45536</v>
      </c>
      <c r="K17" s="31">
        <v>45627</v>
      </c>
      <c r="L17" s="13" t="s">
        <v>95</v>
      </c>
      <c r="M17" s="13" t="s">
        <v>94</v>
      </c>
      <c r="N17" s="13">
        <v>15</v>
      </c>
      <c r="O17" s="13">
        <v>15</v>
      </c>
      <c r="P17" s="13">
        <v>0</v>
      </c>
      <c r="Q17" s="13">
        <v>1</v>
      </c>
      <c r="R17" s="13">
        <v>165</v>
      </c>
      <c r="S17" s="13">
        <v>586</v>
      </c>
      <c r="T17" s="13">
        <v>1</v>
      </c>
      <c r="U17" s="13">
        <v>31</v>
      </c>
      <c r="V17" s="13">
        <v>115</v>
      </c>
      <c r="W17" s="39" t="s">
        <v>96</v>
      </c>
      <c r="X17" s="39" t="s">
        <v>97</v>
      </c>
      <c r="Y17" s="13"/>
    </row>
    <row r="18" ht="70" customHeight="1" spans="1:25">
      <c r="A18" s="13">
        <v>2</v>
      </c>
      <c r="B18" s="13" t="s">
        <v>34</v>
      </c>
      <c r="C18" s="13" t="s">
        <v>91</v>
      </c>
      <c r="D18" s="13" t="s">
        <v>90</v>
      </c>
      <c r="E18" s="13" t="s">
        <v>46</v>
      </c>
      <c r="F18" s="13" t="s">
        <v>98</v>
      </c>
      <c r="G18" s="13" t="s">
        <v>99</v>
      </c>
      <c r="H18" s="13" t="s">
        <v>100</v>
      </c>
      <c r="I18" s="13" t="s">
        <v>98</v>
      </c>
      <c r="J18" s="31">
        <v>45536</v>
      </c>
      <c r="K18" s="31">
        <v>45627</v>
      </c>
      <c r="L18" s="13" t="s">
        <v>101</v>
      </c>
      <c r="M18" s="13" t="s">
        <v>102</v>
      </c>
      <c r="N18" s="13">
        <v>48</v>
      </c>
      <c r="O18" s="13">
        <v>48</v>
      </c>
      <c r="P18" s="13">
        <v>0</v>
      </c>
      <c r="Q18" s="13">
        <v>1</v>
      </c>
      <c r="R18" s="13">
        <v>334</v>
      </c>
      <c r="S18" s="13">
        <v>1143</v>
      </c>
      <c r="T18" s="13">
        <v>0</v>
      </c>
      <c r="U18" s="13">
        <v>79</v>
      </c>
      <c r="V18" s="13">
        <v>281</v>
      </c>
      <c r="W18" s="13" t="s">
        <v>103</v>
      </c>
      <c r="X18" s="13" t="s">
        <v>104</v>
      </c>
      <c r="Y18" s="13"/>
    </row>
    <row r="19" ht="64" customHeight="1" spans="1:25">
      <c r="A19" s="13">
        <v>3</v>
      </c>
      <c r="B19" s="13" t="s">
        <v>34</v>
      </c>
      <c r="C19" s="13" t="s">
        <v>91</v>
      </c>
      <c r="D19" s="13" t="s">
        <v>90</v>
      </c>
      <c r="E19" s="13" t="s">
        <v>46</v>
      </c>
      <c r="F19" s="13" t="s">
        <v>47</v>
      </c>
      <c r="G19" s="13" t="s">
        <v>105</v>
      </c>
      <c r="H19" s="13" t="s">
        <v>100</v>
      </c>
      <c r="I19" s="13" t="s">
        <v>47</v>
      </c>
      <c r="J19" s="31">
        <v>45536</v>
      </c>
      <c r="K19" s="31">
        <v>45627</v>
      </c>
      <c r="L19" s="13" t="s">
        <v>101</v>
      </c>
      <c r="M19" s="13" t="s">
        <v>106</v>
      </c>
      <c r="N19" s="13">
        <v>32</v>
      </c>
      <c r="O19" s="13">
        <v>32</v>
      </c>
      <c r="P19" s="13">
        <v>0</v>
      </c>
      <c r="Q19" s="13">
        <v>1</v>
      </c>
      <c r="R19" s="13">
        <v>340</v>
      </c>
      <c r="S19" s="13">
        <v>1182</v>
      </c>
      <c r="T19" s="13">
        <v>1</v>
      </c>
      <c r="U19" s="13">
        <v>70</v>
      </c>
      <c r="V19" s="13">
        <v>272</v>
      </c>
      <c r="W19" s="13" t="s">
        <v>107</v>
      </c>
      <c r="X19" s="13" t="s">
        <v>108</v>
      </c>
      <c r="Y19" s="13"/>
    </row>
    <row r="20" ht="54" customHeight="1" spans="1:25">
      <c r="A20" s="13">
        <v>4</v>
      </c>
      <c r="B20" s="13" t="s">
        <v>34</v>
      </c>
      <c r="C20" s="13" t="s">
        <v>91</v>
      </c>
      <c r="D20" s="13" t="s">
        <v>90</v>
      </c>
      <c r="E20" s="13" t="s">
        <v>69</v>
      </c>
      <c r="F20" s="13" t="s">
        <v>109</v>
      </c>
      <c r="G20" s="13" t="s">
        <v>110</v>
      </c>
      <c r="H20" s="13" t="s">
        <v>49</v>
      </c>
      <c r="I20" s="13" t="s">
        <v>109</v>
      </c>
      <c r="J20" s="31">
        <v>45536</v>
      </c>
      <c r="K20" s="31">
        <v>45627</v>
      </c>
      <c r="L20" s="13" t="s">
        <v>42</v>
      </c>
      <c r="M20" s="13" t="s">
        <v>111</v>
      </c>
      <c r="N20" s="13">
        <v>20</v>
      </c>
      <c r="O20" s="13">
        <v>20</v>
      </c>
      <c r="P20" s="13">
        <v>0</v>
      </c>
      <c r="Q20" s="13">
        <v>1</v>
      </c>
      <c r="R20" s="13">
        <v>513</v>
      </c>
      <c r="S20" s="13">
        <v>1933</v>
      </c>
      <c r="T20" s="13">
        <v>1</v>
      </c>
      <c r="U20" s="13">
        <v>75</v>
      </c>
      <c r="V20" s="13">
        <v>263</v>
      </c>
      <c r="W20" s="13" t="s">
        <v>112</v>
      </c>
      <c r="X20" s="13" t="s">
        <v>113</v>
      </c>
      <c r="Y20" s="13"/>
    </row>
    <row r="21" ht="54" customHeight="1" spans="1:25">
      <c r="A21" s="13">
        <v>5</v>
      </c>
      <c r="B21" s="13" t="s">
        <v>34</v>
      </c>
      <c r="C21" s="13" t="s">
        <v>91</v>
      </c>
      <c r="D21" s="13" t="s">
        <v>114</v>
      </c>
      <c r="E21" s="13" t="s">
        <v>38</v>
      </c>
      <c r="F21" s="13" t="s">
        <v>39</v>
      </c>
      <c r="G21" s="13" t="s">
        <v>115</v>
      </c>
      <c r="H21" s="13" t="s">
        <v>49</v>
      </c>
      <c r="I21" s="13" t="s">
        <v>39</v>
      </c>
      <c r="J21" s="31">
        <v>45536</v>
      </c>
      <c r="K21" s="31">
        <v>45627</v>
      </c>
      <c r="L21" s="13" t="s">
        <v>42</v>
      </c>
      <c r="M21" s="13" t="s">
        <v>116</v>
      </c>
      <c r="N21" s="13">
        <v>46</v>
      </c>
      <c r="O21" s="13">
        <v>46</v>
      </c>
      <c r="P21" s="13">
        <v>0</v>
      </c>
      <c r="Q21" s="13">
        <v>1</v>
      </c>
      <c r="R21" s="13">
        <v>40</v>
      </c>
      <c r="S21" s="13">
        <v>246</v>
      </c>
      <c r="T21" s="13">
        <v>1</v>
      </c>
      <c r="U21" s="13">
        <v>7</v>
      </c>
      <c r="V21" s="13">
        <v>40</v>
      </c>
      <c r="W21" s="13" t="s">
        <v>117</v>
      </c>
      <c r="X21" s="13" t="s">
        <v>118</v>
      </c>
      <c r="Y21" s="13"/>
    </row>
    <row r="22" ht="72" customHeight="1" spans="1:25">
      <c r="A22" s="13">
        <v>6</v>
      </c>
      <c r="B22" s="13" t="s">
        <v>34</v>
      </c>
      <c r="C22" s="13" t="s">
        <v>91</v>
      </c>
      <c r="D22" s="13" t="s">
        <v>90</v>
      </c>
      <c r="E22" s="13" t="s">
        <v>119</v>
      </c>
      <c r="F22" s="13" t="s">
        <v>120</v>
      </c>
      <c r="G22" s="13" t="s">
        <v>121</v>
      </c>
      <c r="H22" s="13" t="s">
        <v>49</v>
      </c>
      <c r="I22" s="13" t="s">
        <v>122</v>
      </c>
      <c r="J22" s="31">
        <v>45536</v>
      </c>
      <c r="K22" s="31">
        <v>45717</v>
      </c>
      <c r="L22" s="13" t="s">
        <v>51</v>
      </c>
      <c r="M22" s="13" t="s">
        <v>123</v>
      </c>
      <c r="N22" s="13">
        <v>294.59</v>
      </c>
      <c r="O22" s="13">
        <v>294.59</v>
      </c>
      <c r="P22" s="13">
        <v>0</v>
      </c>
      <c r="Q22" s="13">
        <v>5</v>
      </c>
      <c r="R22" s="13">
        <v>475</v>
      </c>
      <c r="S22" s="13">
        <v>1900</v>
      </c>
      <c r="T22" s="13">
        <v>2</v>
      </c>
      <c r="U22" s="13">
        <v>95</v>
      </c>
      <c r="V22" s="13">
        <v>379</v>
      </c>
      <c r="W22" s="13" t="s">
        <v>124</v>
      </c>
      <c r="X22" s="13" t="s">
        <v>125</v>
      </c>
      <c r="Y22" s="13"/>
    </row>
    <row r="23" ht="67" customHeight="1" spans="1:25">
      <c r="A23" s="13">
        <v>7</v>
      </c>
      <c r="B23" s="13" t="s">
        <v>34</v>
      </c>
      <c r="C23" s="13" t="s">
        <v>91</v>
      </c>
      <c r="D23" s="13" t="s">
        <v>90</v>
      </c>
      <c r="E23" s="13" t="s">
        <v>126</v>
      </c>
      <c r="F23" s="14" t="s">
        <v>127</v>
      </c>
      <c r="G23" s="14" t="s">
        <v>128</v>
      </c>
      <c r="H23" s="13" t="s">
        <v>49</v>
      </c>
      <c r="I23" s="14" t="s">
        <v>127</v>
      </c>
      <c r="J23" s="31">
        <v>45536</v>
      </c>
      <c r="K23" s="31">
        <v>45717</v>
      </c>
      <c r="L23" s="13" t="s">
        <v>51</v>
      </c>
      <c r="M23" s="32" t="s">
        <v>129</v>
      </c>
      <c r="N23" s="33">
        <v>125.21</v>
      </c>
      <c r="O23" s="33">
        <v>125.21</v>
      </c>
      <c r="P23" s="14">
        <v>0</v>
      </c>
      <c r="Q23" s="33">
        <v>1</v>
      </c>
      <c r="R23" s="33">
        <v>294</v>
      </c>
      <c r="S23" s="33">
        <v>1322</v>
      </c>
      <c r="T23" s="32"/>
      <c r="U23" s="33">
        <v>13</v>
      </c>
      <c r="V23" s="33">
        <v>30</v>
      </c>
      <c r="W23" s="13" t="s">
        <v>130</v>
      </c>
      <c r="X23" s="13" t="s">
        <v>131</v>
      </c>
      <c r="Y23" s="14"/>
    </row>
    <row r="24" ht="67" customHeight="1" spans="1:25">
      <c r="A24" s="13">
        <v>8</v>
      </c>
      <c r="B24" s="13" t="s">
        <v>34</v>
      </c>
      <c r="C24" s="13" t="s">
        <v>91</v>
      </c>
      <c r="D24" s="13" t="s">
        <v>90</v>
      </c>
      <c r="E24" s="13" t="s">
        <v>126</v>
      </c>
      <c r="F24" s="14" t="s">
        <v>132</v>
      </c>
      <c r="G24" s="14" t="s">
        <v>133</v>
      </c>
      <c r="H24" s="13" t="s">
        <v>49</v>
      </c>
      <c r="I24" s="14" t="s">
        <v>132</v>
      </c>
      <c r="J24" s="31">
        <v>45536</v>
      </c>
      <c r="K24" s="31">
        <v>45717</v>
      </c>
      <c r="L24" s="13" t="s">
        <v>51</v>
      </c>
      <c r="M24" s="32" t="s">
        <v>134</v>
      </c>
      <c r="N24" s="33">
        <v>32.57</v>
      </c>
      <c r="O24" s="34">
        <v>32.57</v>
      </c>
      <c r="P24" s="14">
        <v>0</v>
      </c>
      <c r="Q24" s="33">
        <v>1</v>
      </c>
      <c r="R24" s="33">
        <v>358</v>
      </c>
      <c r="S24" s="33">
        <v>1613</v>
      </c>
      <c r="T24" s="32"/>
      <c r="U24" s="33">
        <v>8</v>
      </c>
      <c r="V24" s="33">
        <v>13</v>
      </c>
      <c r="W24" s="13" t="s">
        <v>135</v>
      </c>
      <c r="X24" s="13" t="s">
        <v>136</v>
      </c>
      <c r="Y24" s="14"/>
    </row>
    <row r="25" ht="67" customHeight="1" spans="1:25">
      <c r="A25" s="13">
        <v>9</v>
      </c>
      <c r="B25" s="13" t="s">
        <v>34</v>
      </c>
      <c r="C25" s="13" t="s">
        <v>91</v>
      </c>
      <c r="D25" s="13" t="s">
        <v>90</v>
      </c>
      <c r="E25" s="13" t="s">
        <v>126</v>
      </c>
      <c r="F25" s="14" t="s">
        <v>137</v>
      </c>
      <c r="G25" s="14" t="s">
        <v>138</v>
      </c>
      <c r="H25" s="13" t="s">
        <v>49</v>
      </c>
      <c r="I25" s="14" t="s">
        <v>137</v>
      </c>
      <c r="J25" s="31">
        <v>45536</v>
      </c>
      <c r="K25" s="31">
        <v>45717</v>
      </c>
      <c r="L25" s="13" t="s">
        <v>51</v>
      </c>
      <c r="M25" s="32" t="s">
        <v>139</v>
      </c>
      <c r="N25" s="33">
        <v>16.02</v>
      </c>
      <c r="O25" s="34">
        <v>16.02</v>
      </c>
      <c r="P25" s="14">
        <v>0</v>
      </c>
      <c r="Q25" s="33">
        <v>1</v>
      </c>
      <c r="R25" s="33">
        <v>169</v>
      </c>
      <c r="S25" s="33">
        <v>759</v>
      </c>
      <c r="T25" s="33">
        <v>1</v>
      </c>
      <c r="U25" s="33">
        <v>4</v>
      </c>
      <c r="V25" s="33">
        <v>7</v>
      </c>
      <c r="W25" s="13" t="s">
        <v>140</v>
      </c>
      <c r="X25" s="13" t="s">
        <v>141</v>
      </c>
      <c r="Y25" s="14"/>
    </row>
    <row r="26" ht="67" customHeight="1" spans="1:25">
      <c r="A26" s="13">
        <v>10</v>
      </c>
      <c r="B26" s="13" t="s">
        <v>34</v>
      </c>
      <c r="C26" s="13" t="s">
        <v>91</v>
      </c>
      <c r="D26" s="13" t="s">
        <v>90</v>
      </c>
      <c r="E26" s="13" t="s">
        <v>126</v>
      </c>
      <c r="F26" s="14" t="s">
        <v>142</v>
      </c>
      <c r="G26" s="14" t="s">
        <v>143</v>
      </c>
      <c r="H26" s="13" t="s">
        <v>49</v>
      </c>
      <c r="I26" s="14" t="s">
        <v>142</v>
      </c>
      <c r="J26" s="31">
        <v>45536</v>
      </c>
      <c r="K26" s="31">
        <v>45717</v>
      </c>
      <c r="L26" s="13" t="s">
        <v>51</v>
      </c>
      <c r="M26" s="32" t="s">
        <v>144</v>
      </c>
      <c r="N26" s="33">
        <v>59.42</v>
      </c>
      <c r="O26" s="34">
        <v>59.42</v>
      </c>
      <c r="P26" s="14">
        <v>0</v>
      </c>
      <c r="Q26" s="33">
        <v>1</v>
      </c>
      <c r="R26" s="33">
        <v>345</v>
      </c>
      <c r="S26" s="33">
        <v>1553</v>
      </c>
      <c r="T26" s="32"/>
      <c r="U26" s="33">
        <v>10</v>
      </c>
      <c r="V26" s="33">
        <v>31</v>
      </c>
      <c r="W26" s="13" t="s">
        <v>145</v>
      </c>
      <c r="X26" s="13" t="s">
        <v>146</v>
      </c>
      <c r="Y26" s="14"/>
    </row>
    <row r="27" ht="67" customHeight="1" spans="1:25">
      <c r="A27" s="13">
        <v>11</v>
      </c>
      <c r="B27" s="13" t="s">
        <v>34</v>
      </c>
      <c r="C27" s="13" t="s">
        <v>91</v>
      </c>
      <c r="D27" s="13" t="s">
        <v>90</v>
      </c>
      <c r="E27" s="13" t="s">
        <v>126</v>
      </c>
      <c r="F27" s="14" t="s">
        <v>147</v>
      </c>
      <c r="G27" s="14" t="s">
        <v>148</v>
      </c>
      <c r="H27" s="13" t="s">
        <v>49</v>
      </c>
      <c r="I27" s="14" t="s">
        <v>147</v>
      </c>
      <c r="J27" s="31">
        <v>45536</v>
      </c>
      <c r="K27" s="31">
        <v>45717</v>
      </c>
      <c r="L27" s="13" t="s">
        <v>51</v>
      </c>
      <c r="M27" s="32" t="s">
        <v>149</v>
      </c>
      <c r="N27" s="33">
        <v>63.08</v>
      </c>
      <c r="O27" s="33">
        <v>63.08</v>
      </c>
      <c r="P27" s="14">
        <v>0</v>
      </c>
      <c r="Q27" s="33">
        <v>1</v>
      </c>
      <c r="R27" s="33">
        <v>348</v>
      </c>
      <c r="S27" s="33">
        <v>1567</v>
      </c>
      <c r="T27" s="33">
        <v>1</v>
      </c>
      <c r="U27" s="33">
        <v>18</v>
      </c>
      <c r="V27" s="33">
        <v>55</v>
      </c>
      <c r="W27" s="13" t="s">
        <v>150</v>
      </c>
      <c r="X27" s="13" t="s">
        <v>151</v>
      </c>
      <c r="Y27" s="14"/>
    </row>
    <row r="28" ht="67" customHeight="1" spans="1:25">
      <c r="A28" s="13">
        <v>12</v>
      </c>
      <c r="B28" s="13" t="s">
        <v>34</v>
      </c>
      <c r="C28" s="13" t="s">
        <v>91</v>
      </c>
      <c r="D28" s="13" t="s">
        <v>90</v>
      </c>
      <c r="E28" s="13" t="s">
        <v>126</v>
      </c>
      <c r="F28" s="14" t="s">
        <v>152</v>
      </c>
      <c r="G28" s="14" t="s">
        <v>153</v>
      </c>
      <c r="H28" s="13" t="s">
        <v>49</v>
      </c>
      <c r="I28" s="14" t="s">
        <v>152</v>
      </c>
      <c r="J28" s="31">
        <v>45536</v>
      </c>
      <c r="K28" s="31">
        <v>45717</v>
      </c>
      <c r="L28" s="13" t="s">
        <v>51</v>
      </c>
      <c r="M28" s="32" t="s">
        <v>154</v>
      </c>
      <c r="N28" s="33">
        <v>52.1</v>
      </c>
      <c r="O28" s="34">
        <v>52.1</v>
      </c>
      <c r="P28" s="14">
        <v>0</v>
      </c>
      <c r="Q28" s="33">
        <v>1</v>
      </c>
      <c r="R28" s="33">
        <v>243</v>
      </c>
      <c r="S28" s="40">
        <v>1095</v>
      </c>
      <c r="T28" s="33">
        <v>1</v>
      </c>
      <c r="U28" s="33">
        <v>11</v>
      </c>
      <c r="V28" s="33">
        <v>32</v>
      </c>
      <c r="W28" s="13" t="s">
        <v>155</v>
      </c>
      <c r="X28" s="13" t="s">
        <v>156</v>
      </c>
      <c r="Y28" s="14"/>
    </row>
    <row r="29" ht="67" customHeight="1" spans="1:25">
      <c r="A29" s="13">
        <v>13</v>
      </c>
      <c r="B29" s="13" t="s">
        <v>34</v>
      </c>
      <c r="C29" s="13" t="s">
        <v>91</v>
      </c>
      <c r="D29" s="13" t="s">
        <v>90</v>
      </c>
      <c r="E29" s="13" t="s">
        <v>126</v>
      </c>
      <c r="F29" s="14" t="s">
        <v>157</v>
      </c>
      <c r="G29" s="14" t="s">
        <v>158</v>
      </c>
      <c r="H29" s="13" t="s">
        <v>49</v>
      </c>
      <c r="I29" s="14" t="s">
        <v>157</v>
      </c>
      <c r="J29" s="31">
        <v>45536</v>
      </c>
      <c r="K29" s="31">
        <v>45717</v>
      </c>
      <c r="L29" s="13" t="s">
        <v>51</v>
      </c>
      <c r="M29" s="32" t="s">
        <v>159</v>
      </c>
      <c r="N29" s="33">
        <v>62.08</v>
      </c>
      <c r="O29" s="34">
        <v>62.08</v>
      </c>
      <c r="P29" s="14">
        <v>0</v>
      </c>
      <c r="Q29" s="33">
        <v>1</v>
      </c>
      <c r="R29" s="33">
        <v>266</v>
      </c>
      <c r="S29" s="33">
        <v>1196</v>
      </c>
      <c r="T29" s="33">
        <v>1</v>
      </c>
      <c r="U29" s="33">
        <v>9</v>
      </c>
      <c r="V29" s="33">
        <v>26</v>
      </c>
      <c r="W29" s="13" t="s">
        <v>160</v>
      </c>
      <c r="X29" s="13" t="s">
        <v>161</v>
      </c>
      <c r="Y29" s="14"/>
    </row>
    <row r="30" ht="67" customHeight="1" spans="1:25">
      <c r="A30" s="13">
        <v>14</v>
      </c>
      <c r="B30" s="13" t="s">
        <v>34</v>
      </c>
      <c r="C30" s="13" t="s">
        <v>91</v>
      </c>
      <c r="D30" s="13" t="s">
        <v>90</v>
      </c>
      <c r="E30" s="13" t="s">
        <v>126</v>
      </c>
      <c r="F30" s="14" t="s">
        <v>162</v>
      </c>
      <c r="G30" s="14" t="s">
        <v>163</v>
      </c>
      <c r="H30" s="13" t="s">
        <v>49</v>
      </c>
      <c r="I30" s="14" t="s">
        <v>162</v>
      </c>
      <c r="J30" s="31">
        <v>45536</v>
      </c>
      <c r="K30" s="31">
        <v>45717</v>
      </c>
      <c r="L30" s="13" t="s">
        <v>51</v>
      </c>
      <c r="M30" s="32" t="s">
        <v>164</v>
      </c>
      <c r="N30" s="33">
        <v>36.52</v>
      </c>
      <c r="O30" s="33">
        <v>36.52</v>
      </c>
      <c r="P30" s="14">
        <v>0</v>
      </c>
      <c r="Q30" s="33">
        <v>1</v>
      </c>
      <c r="R30" s="33">
        <v>391</v>
      </c>
      <c r="S30" s="33">
        <v>1760</v>
      </c>
      <c r="T30" s="33">
        <v>1</v>
      </c>
      <c r="U30" s="33">
        <v>12</v>
      </c>
      <c r="V30" s="33">
        <v>26</v>
      </c>
      <c r="W30" s="13" t="s">
        <v>165</v>
      </c>
      <c r="X30" s="13" t="s">
        <v>166</v>
      </c>
      <c r="Y30" s="14"/>
    </row>
    <row r="31" ht="54" customHeight="1" spans="1:25">
      <c r="A31" s="13">
        <v>15</v>
      </c>
      <c r="B31" s="13" t="s">
        <v>34</v>
      </c>
      <c r="C31" s="13" t="s">
        <v>91</v>
      </c>
      <c r="D31" s="13" t="s">
        <v>167</v>
      </c>
      <c r="E31" s="13" t="s">
        <v>168</v>
      </c>
      <c r="F31" s="13" t="s">
        <v>169</v>
      </c>
      <c r="G31" s="13" t="s">
        <v>170</v>
      </c>
      <c r="H31" s="13" t="s">
        <v>49</v>
      </c>
      <c r="I31" s="13" t="s">
        <v>169</v>
      </c>
      <c r="J31" s="31">
        <v>45536</v>
      </c>
      <c r="K31" s="31">
        <v>45627</v>
      </c>
      <c r="L31" s="13" t="s">
        <v>171</v>
      </c>
      <c r="M31" s="13" t="s">
        <v>172</v>
      </c>
      <c r="N31" s="13">
        <v>12</v>
      </c>
      <c r="O31" s="13">
        <v>10</v>
      </c>
      <c r="P31" s="13">
        <v>2</v>
      </c>
      <c r="Q31" s="13">
        <v>1</v>
      </c>
      <c r="R31" s="13">
        <v>65</v>
      </c>
      <c r="S31" s="13">
        <v>220</v>
      </c>
      <c r="T31" s="13">
        <v>1</v>
      </c>
      <c r="U31" s="13">
        <v>7</v>
      </c>
      <c r="V31" s="13">
        <v>23</v>
      </c>
      <c r="W31" s="13" t="s">
        <v>173</v>
      </c>
      <c r="X31" s="13" t="s">
        <v>174</v>
      </c>
      <c r="Y31" s="13"/>
    </row>
    <row r="32" ht="54" customHeight="1" spans="1:25">
      <c r="A32" s="13">
        <v>16</v>
      </c>
      <c r="B32" s="15" t="s">
        <v>34</v>
      </c>
      <c r="C32" s="15" t="s">
        <v>91</v>
      </c>
      <c r="D32" s="15" t="s">
        <v>90</v>
      </c>
      <c r="E32" s="16" t="s">
        <v>175</v>
      </c>
      <c r="F32" s="16" t="s">
        <v>176</v>
      </c>
      <c r="G32" s="17" t="s">
        <v>177</v>
      </c>
      <c r="H32" s="16" t="s">
        <v>49</v>
      </c>
      <c r="I32" s="16" t="s">
        <v>176</v>
      </c>
      <c r="J32" s="31">
        <v>45536</v>
      </c>
      <c r="K32" s="31">
        <v>45717</v>
      </c>
      <c r="L32" s="16" t="s">
        <v>51</v>
      </c>
      <c r="M32" s="35" t="s">
        <v>178</v>
      </c>
      <c r="N32" s="36">
        <v>54.63</v>
      </c>
      <c r="O32" s="36">
        <v>54.63</v>
      </c>
      <c r="P32" s="17">
        <v>0</v>
      </c>
      <c r="Q32" s="41">
        <v>1</v>
      </c>
      <c r="R32" s="41">
        <v>75</v>
      </c>
      <c r="S32" s="41">
        <v>341</v>
      </c>
      <c r="T32" s="41">
        <v>1</v>
      </c>
      <c r="U32" s="42" t="s">
        <v>179</v>
      </c>
      <c r="V32" s="42" t="s">
        <v>180</v>
      </c>
      <c r="W32" s="15" t="s">
        <v>181</v>
      </c>
      <c r="X32" s="15" t="s">
        <v>182</v>
      </c>
      <c r="Y32" s="16"/>
    </row>
    <row r="33" ht="54" customHeight="1" spans="1:25">
      <c r="A33" s="13">
        <v>17</v>
      </c>
      <c r="B33" s="15" t="s">
        <v>34</v>
      </c>
      <c r="C33" s="15" t="s">
        <v>91</v>
      </c>
      <c r="D33" s="15" t="s">
        <v>90</v>
      </c>
      <c r="E33" s="18" t="s">
        <v>183</v>
      </c>
      <c r="F33" s="18" t="s">
        <v>184</v>
      </c>
      <c r="G33" s="17" t="s">
        <v>185</v>
      </c>
      <c r="H33" s="16" t="s">
        <v>49</v>
      </c>
      <c r="I33" s="17" t="s">
        <v>184</v>
      </c>
      <c r="J33" s="31">
        <v>45536</v>
      </c>
      <c r="K33" s="31">
        <v>45717</v>
      </c>
      <c r="L33" s="17" t="s">
        <v>51</v>
      </c>
      <c r="M33" s="35" t="s">
        <v>186</v>
      </c>
      <c r="N33" s="36">
        <v>50.03</v>
      </c>
      <c r="O33" s="36">
        <v>50.03</v>
      </c>
      <c r="P33" s="17">
        <v>0</v>
      </c>
      <c r="Q33" s="36">
        <v>1</v>
      </c>
      <c r="R33" s="36">
        <v>78</v>
      </c>
      <c r="S33" s="36">
        <v>312</v>
      </c>
      <c r="T33" s="36">
        <v>1</v>
      </c>
      <c r="U33" s="43" t="s">
        <v>179</v>
      </c>
      <c r="V33" s="43" t="s">
        <v>187</v>
      </c>
      <c r="W33" s="15" t="s">
        <v>188</v>
      </c>
      <c r="X33" s="15" t="s">
        <v>189</v>
      </c>
      <c r="Y33" s="46"/>
    </row>
    <row r="34" ht="54" customHeight="1" spans="1:25">
      <c r="A34" s="13">
        <v>18</v>
      </c>
      <c r="B34" s="15" t="s">
        <v>34</v>
      </c>
      <c r="C34" s="15" t="s">
        <v>91</v>
      </c>
      <c r="D34" s="15" t="s">
        <v>90</v>
      </c>
      <c r="E34" s="16" t="s">
        <v>190</v>
      </c>
      <c r="F34" s="16" t="s">
        <v>191</v>
      </c>
      <c r="G34" s="17" t="s">
        <v>192</v>
      </c>
      <c r="H34" s="16" t="s">
        <v>49</v>
      </c>
      <c r="I34" s="16" t="s">
        <v>191</v>
      </c>
      <c r="J34" s="31">
        <v>45536</v>
      </c>
      <c r="K34" s="31">
        <v>45717</v>
      </c>
      <c r="L34" s="17" t="s">
        <v>51</v>
      </c>
      <c r="M34" s="35" t="s">
        <v>193</v>
      </c>
      <c r="N34" s="36">
        <v>51.63</v>
      </c>
      <c r="O34" s="36">
        <v>51.63</v>
      </c>
      <c r="P34" s="17">
        <v>0</v>
      </c>
      <c r="Q34" s="36">
        <v>1</v>
      </c>
      <c r="R34" s="36">
        <v>80</v>
      </c>
      <c r="S34" s="36">
        <v>322</v>
      </c>
      <c r="T34" s="36">
        <v>1</v>
      </c>
      <c r="U34" s="43" t="s">
        <v>194</v>
      </c>
      <c r="V34" s="43" t="s">
        <v>195</v>
      </c>
      <c r="W34" s="15" t="s">
        <v>196</v>
      </c>
      <c r="X34" s="15" t="s">
        <v>197</v>
      </c>
      <c r="Y34" s="46"/>
    </row>
    <row r="35" ht="54" customHeight="1" spans="1:25">
      <c r="A35" s="13">
        <v>19</v>
      </c>
      <c r="B35" s="15" t="s">
        <v>34</v>
      </c>
      <c r="C35" s="15" t="s">
        <v>91</v>
      </c>
      <c r="D35" s="15" t="s">
        <v>90</v>
      </c>
      <c r="E35" s="17" t="s">
        <v>190</v>
      </c>
      <c r="F35" s="18" t="s">
        <v>198</v>
      </c>
      <c r="G35" s="17" t="s">
        <v>199</v>
      </c>
      <c r="H35" s="16" t="s">
        <v>49</v>
      </c>
      <c r="I35" s="17" t="s">
        <v>198</v>
      </c>
      <c r="J35" s="31">
        <v>45536</v>
      </c>
      <c r="K35" s="31">
        <v>45717</v>
      </c>
      <c r="L35" s="17" t="s">
        <v>51</v>
      </c>
      <c r="M35" s="35" t="s">
        <v>200</v>
      </c>
      <c r="N35" s="36">
        <v>5</v>
      </c>
      <c r="O35" s="36">
        <v>5</v>
      </c>
      <c r="P35" s="17">
        <v>0</v>
      </c>
      <c r="Q35" s="36">
        <v>1</v>
      </c>
      <c r="R35" s="36">
        <v>7</v>
      </c>
      <c r="S35" s="36">
        <v>31</v>
      </c>
      <c r="T35" s="36">
        <v>1</v>
      </c>
      <c r="U35" s="43" t="s">
        <v>201</v>
      </c>
      <c r="V35" s="43" t="s">
        <v>202</v>
      </c>
      <c r="W35" s="15" t="s">
        <v>203</v>
      </c>
      <c r="X35" s="15" t="s">
        <v>204</v>
      </c>
      <c r="Y35" s="47"/>
    </row>
    <row r="36" ht="54" customHeight="1" spans="1:25">
      <c r="A36" s="13">
        <v>20</v>
      </c>
      <c r="B36" s="17" t="s">
        <v>34</v>
      </c>
      <c r="C36" s="17" t="s">
        <v>91</v>
      </c>
      <c r="D36" s="17" t="s">
        <v>90</v>
      </c>
      <c r="E36" s="17" t="s">
        <v>77</v>
      </c>
      <c r="F36" s="18" t="s">
        <v>205</v>
      </c>
      <c r="G36" s="17" t="s">
        <v>206</v>
      </c>
      <c r="H36" s="17" t="s">
        <v>49</v>
      </c>
      <c r="I36" s="17" t="s">
        <v>205</v>
      </c>
      <c r="J36" s="31">
        <v>45536</v>
      </c>
      <c r="K36" s="31">
        <v>45717</v>
      </c>
      <c r="L36" s="17" t="s">
        <v>51</v>
      </c>
      <c r="M36" s="35" t="s">
        <v>207</v>
      </c>
      <c r="N36" s="36">
        <v>73</v>
      </c>
      <c r="O36" s="36">
        <v>73</v>
      </c>
      <c r="P36" s="17">
        <v>0</v>
      </c>
      <c r="Q36" s="36">
        <v>1</v>
      </c>
      <c r="R36" s="36">
        <v>114</v>
      </c>
      <c r="S36" s="36">
        <v>456</v>
      </c>
      <c r="T36" s="36">
        <v>1</v>
      </c>
      <c r="U36" s="43" t="s">
        <v>208</v>
      </c>
      <c r="V36" s="43" t="s">
        <v>209</v>
      </c>
      <c r="W36" s="17" t="s">
        <v>210</v>
      </c>
      <c r="X36" s="17" t="s">
        <v>211</v>
      </c>
      <c r="Y36" s="17"/>
    </row>
    <row r="37" ht="27" customHeight="1" spans="1:25">
      <c r="A37" s="19" t="s">
        <v>212</v>
      </c>
      <c r="B37" s="20"/>
      <c r="C37" s="20"/>
      <c r="D37" s="20"/>
      <c r="E37" s="19"/>
      <c r="F37" s="19"/>
      <c r="G37" s="19" t="s">
        <v>213</v>
      </c>
      <c r="H37" s="19"/>
      <c r="I37" s="19"/>
      <c r="J37" s="37"/>
      <c r="K37" s="37"/>
      <c r="L37" s="19"/>
      <c r="M37" s="19"/>
      <c r="N37" s="19"/>
      <c r="O37" s="19">
        <f>O38+O43+O45+O47</f>
        <v>153.936</v>
      </c>
      <c r="P37" s="19"/>
      <c r="Q37" s="19"/>
      <c r="R37" s="19"/>
      <c r="S37" s="20"/>
      <c r="T37" s="20"/>
      <c r="U37" s="20"/>
      <c r="V37" s="20"/>
      <c r="W37" s="20"/>
      <c r="X37" s="20"/>
      <c r="Y37" s="48"/>
    </row>
    <row r="38" ht="33" customHeight="1" spans="1:25">
      <c r="A38" s="8" t="s">
        <v>35</v>
      </c>
      <c r="B38" s="21"/>
      <c r="C38" s="21"/>
      <c r="D38" s="21"/>
      <c r="E38" s="8"/>
      <c r="F38" s="8"/>
      <c r="G38" s="8" t="s">
        <v>214</v>
      </c>
      <c r="H38" s="8"/>
      <c r="I38" s="8"/>
      <c r="J38" s="38"/>
      <c r="K38" s="38"/>
      <c r="L38" s="8"/>
      <c r="M38" s="8"/>
      <c r="N38" s="8"/>
      <c r="O38" s="8">
        <v>110</v>
      </c>
      <c r="P38" s="8"/>
      <c r="Q38" s="8"/>
      <c r="R38" s="8"/>
      <c r="S38" s="21"/>
      <c r="T38" s="21"/>
      <c r="U38" s="21"/>
      <c r="V38" s="21"/>
      <c r="W38" s="21"/>
      <c r="X38" s="21"/>
      <c r="Y38" s="49"/>
    </row>
    <row r="39" ht="54" customHeight="1" spans="1:25">
      <c r="A39" s="12">
        <v>1</v>
      </c>
      <c r="B39" s="12" t="s">
        <v>213</v>
      </c>
      <c r="C39" s="12" t="s">
        <v>215</v>
      </c>
      <c r="D39" s="12" t="s">
        <v>214</v>
      </c>
      <c r="E39" s="12" t="s">
        <v>168</v>
      </c>
      <c r="F39" s="12" t="s">
        <v>169</v>
      </c>
      <c r="G39" s="12" t="s">
        <v>216</v>
      </c>
      <c r="H39" s="12" t="s">
        <v>49</v>
      </c>
      <c r="I39" s="12" t="s">
        <v>169</v>
      </c>
      <c r="J39" s="28">
        <v>45536</v>
      </c>
      <c r="K39" s="28">
        <v>45627</v>
      </c>
      <c r="L39" s="12" t="s">
        <v>42</v>
      </c>
      <c r="M39" s="12" t="s">
        <v>217</v>
      </c>
      <c r="N39" s="12">
        <v>15</v>
      </c>
      <c r="O39" s="12">
        <v>15</v>
      </c>
      <c r="P39" s="12">
        <v>0</v>
      </c>
      <c r="Q39" s="12">
        <v>1</v>
      </c>
      <c r="R39" s="12">
        <v>380</v>
      </c>
      <c r="S39" s="12">
        <v>1350</v>
      </c>
      <c r="T39" s="12">
        <v>1</v>
      </c>
      <c r="U39" s="12">
        <v>25</v>
      </c>
      <c r="V39" s="12">
        <v>76</v>
      </c>
      <c r="W39" s="12" t="s">
        <v>173</v>
      </c>
      <c r="X39" s="12" t="s">
        <v>218</v>
      </c>
      <c r="Y39" s="45" t="s">
        <v>219</v>
      </c>
    </row>
    <row r="40" ht="54" customHeight="1" spans="1:25">
      <c r="A40" s="12">
        <v>2</v>
      </c>
      <c r="B40" s="12" t="s">
        <v>220</v>
      </c>
      <c r="C40" s="12" t="s">
        <v>221</v>
      </c>
      <c r="D40" s="12" t="s">
        <v>222</v>
      </c>
      <c r="E40" s="12" t="s">
        <v>56</v>
      </c>
      <c r="F40" s="12" t="s">
        <v>223</v>
      </c>
      <c r="G40" s="12" t="s">
        <v>224</v>
      </c>
      <c r="H40" s="12" t="s">
        <v>49</v>
      </c>
      <c r="I40" s="12" t="s">
        <v>223</v>
      </c>
      <c r="J40" s="28">
        <v>45536</v>
      </c>
      <c r="K40" s="28">
        <v>45627</v>
      </c>
      <c r="L40" s="12" t="s">
        <v>225</v>
      </c>
      <c r="M40" s="12" t="s">
        <v>226</v>
      </c>
      <c r="N40" s="12">
        <v>30</v>
      </c>
      <c r="O40" s="12">
        <v>30</v>
      </c>
      <c r="P40" s="12">
        <v>0</v>
      </c>
      <c r="Q40" s="12">
        <v>1</v>
      </c>
      <c r="R40" s="12">
        <v>600</v>
      </c>
      <c r="S40" s="12">
        <v>2147</v>
      </c>
      <c r="T40" s="12">
        <v>0</v>
      </c>
      <c r="U40" s="12">
        <v>98</v>
      </c>
      <c r="V40" s="12">
        <v>360</v>
      </c>
      <c r="W40" s="12" t="s">
        <v>227</v>
      </c>
      <c r="X40" s="12" t="s">
        <v>227</v>
      </c>
      <c r="Y40" s="12"/>
    </row>
    <row r="41" ht="86" customHeight="1" spans="1:25">
      <c r="A41" s="12">
        <v>3</v>
      </c>
      <c r="B41" s="12" t="s">
        <v>220</v>
      </c>
      <c r="C41" s="12" t="s">
        <v>228</v>
      </c>
      <c r="D41" s="12" t="s">
        <v>229</v>
      </c>
      <c r="E41" s="10" t="s">
        <v>46</v>
      </c>
      <c r="F41" s="12" t="s">
        <v>230</v>
      </c>
      <c r="G41" s="12" t="s">
        <v>231</v>
      </c>
      <c r="H41" s="12" t="s">
        <v>49</v>
      </c>
      <c r="I41" s="12" t="s">
        <v>230</v>
      </c>
      <c r="J41" s="28">
        <v>45536</v>
      </c>
      <c r="K41" s="28">
        <v>45627</v>
      </c>
      <c r="L41" s="12" t="s">
        <v>225</v>
      </c>
      <c r="M41" s="12" t="s">
        <v>232</v>
      </c>
      <c r="N41" s="12">
        <v>20</v>
      </c>
      <c r="O41" s="12">
        <v>20</v>
      </c>
      <c r="P41" s="12">
        <v>0</v>
      </c>
      <c r="Q41" s="12">
        <v>1</v>
      </c>
      <c r="R41" s="12">
        <v>57</v>
      </c>
      <c r="S41" s="12">
        <v>225</v>
      </c>
      <c r="T41" s="12">
        <v>1</v>
      </c>
      <c r="U41" s="12">
        <v>12</v>
      </c>
      <c r="V41" s="12">
        <v>43</v>
      </c>
      <c r="W41" s="12" t="s">
        <v>233</v>
      </c>
      <c r="X41" s="12" t="s">
        <v>233</v>
      </c>
      <c r="Y41" s="12"/>
    </row>
    <row r="42" ht="75" customHeight="1" spans="1:25">
      <c r="A42" s="12">
        <v>4</v>
      </c>
      <c r="B42" s="12" t="s">
        <v>220</v>
      </c>
      <c r="C42" s="12" t="s">
        <v>221</v>
      </c>
      <c r="D42" s="12" t="s">
        <v>214</v>
      </c>
      <c r="E42" s="12" t="s">
        <v>190</v>
      </c>
      <c r="F42" s="12" t="s">
        <v>234</v>
      </c>
      <c r="G42" s="12" t="s">
        <v>235</v>
      </c>
      <c r="H42" s="12" t="s">
        <v>49</v>
      </c>
      <c r="I42" s="12" t="s">
        <v>234</v>
      </c>
      <c r="J42" s="28">
        <v>45536</v>
      </c>
      <c r="K42" s="28">
        <v>45627</v>
      </c>
      <c r="L42" s="12" t="s">
        <v>236</v>
      </c>
      <c r="M42" s="12" t="s">
        <v>237</v>
      </c>
      <c r="N42" s="12">
        <v>45</v>
      </c>
      <c r="O42" s="12">
        <v>45</v>
      </c>
      <c r="P42" s="12">
        <v>0</v>
      </c>
      <c r="Q42" s="12">
        <v>1</v>
      </c>
      <c r="R42" s="12">
        <v>400</v>
      </c>
      <c r="S42" s="12">
        <v>1700</v>
      </c>
      <c r="T42" s="12">
        <v>1</v>
      </c>
      <c r="U42" s="12">
        <v>69</v>
      </c>
      <c r="V42" s="12">
        <v>270</v>
      </c>
      <c r="W42" s="12" t="s">
        <v>238</v>
      </c>
      <c r="X42" s="12" t="s">
        <v>239</v>
      </c>
      <c r="Y42" s="12"/>
    </row>
    <row r="43" ht="27" customHeight="1" spans="1:25">
      <c r="A43" s="8" t="s">
        <v>89</v>
      </c>
      <c r="B43" s="5"/>
      <c r="C43" s="5"/>
      <c r="D43" s="5"/>
      <c r="E43" s="5"/>
      <c r="F43" s="5"/>
      <c r="G43" s="8" t="s">
        <v>240</v>
      </c>
      <c r="H43" s="5"/>
      <c r="I43" s="5"/>
      <c r="J43" s="5"/>
      <c r="K43" s="5"/>
      <c r="L43" s="5"/>
      <c r="M43" s="5"/>
      <c r="N43" s="5"/>
      <c r="O43" s="30">
        <v>3.936</v>
      </c>
      <c r="P43" s="5"/>
      <c r="Q43" s="5"/>
      <c r="R43" s="5"/>
      <c r="S43" s="5"/>
      <c r="T43" s="5"/>
      <c r="U43" s="5"/>
      <c r="V43" s="5"/>
      <c r="W43" s="5"/>
      <c r="X43" s="5"/>
      <c r="Y43" s="5"/>
    </row>
    <row r="44" ht="57" customHeight="1" spans="1:25">
      <c r="A44" s="12">
        <v>1</v>
      </c>
      <c r="B44" s="12" t="s">
        <v>220</v>
      </c>
      <c r="C44" s="12" t="s">
        <v>221</v>
      </c>
      <c r="D44" s="12" t="s">
        <v>241</v>
      </c>
      <c r="E44" s="12" t="s">
        <v>56</v>
      </c>
      <c r="F44" s="12" t="s">
        <v>57</v>
      </c>
      <c r="G44" s="12" t="s">
        <v>242</v>
      </c>
      <c r="H44" s="12" t="s">
        <v>49</v>
      </c>
      <c r="I44" s="12" t="s">
        <v>57</v>
      </c>
      <c r="J44" s="28">
        <v>45536</v>
      </c>
      <c r="K44" s="28">
        <v>45627</v>
      </c>
      <c r="L44" s="12" t="s">
        <v>243</v>
      </c>
      <c r="M44" s="12" t="s">
        <v>244</v>
      </c>
      <c r="N44" s="12">
        <v>3.936</v>
      </c>
      <c r="O44" s="12">
        <v>3.936</v>
      </c>
      <c r="P44" s="12">
        <v>0</v>
      </c>
      <c r="Q44" s="12">
        <v>1</v>
      </c>
      <c r="R44" s="12">
        <v>90</v>
      </c>
      <c r="S44" s="12">
        <v>410</v>
      </c>
      <c r="T44" s="12">
        <v>1</v>
      </c>
      <c r="U44" s="12">
        <v>9</v>
      </c>
      <c r="V44" s="12">
        <v>40</v>
      </c>
      <c r="W44" s="12" t="s">
        <v>245</v>
      </c>
      <c r="X44" s="12" t="s">
        <v>245</v>
      </c>
      <c r="Y44" s="12"/>
    </row>
    <row r="45" ht="35" customHeight="1" spans="1:25">
      <c r="A45" s="8" t="s">
        <v>246</v>
      </c>
      <c r="B45" s="8"/>
      <c r="C45" s="8"/>
      <c r="D45" s="8"/>
      <c r="E45" s="8"/>
      <c r="F45" s="8"/>
      <c r="G45" s="8" t="s">
        <v>247</v>
      </c>
      <c r="H45" s="8"/>
      <c r="I45" s="8"/>
      <c r="J45" s="28"/>
      <c r="K45" s="28"/>
      <c r="L45" s="8"/>
      <c r="M45" s="8"/>
      <c r="N45" s="8"/>
      <c r="O45" s="30">
        <v>25</v>
      </c>
      <c r="P45" s="8"/>
      <c r="Q45" s="8"/>
      <c r="R45" s="8"/>
      <c r="S45" s="8"/>
      <c r="T45" s="8"/>
      <c r="U45" s="8"/>
      <c r="V45" s="8"/>
      <c r="W45" s="8"/>
      <c r="X45" s="8"/>
      <c r="Y45" s="8"/>
    </row>
    <row r="46" ht="57" customHeight="1" spans="1:25">
      <c r="A46" s="12">
        <v>1</v>
      </c>
      <c r="B46" s="12" t="s">
        <v>220</v>
      </c>
      <c r="C46" s="12" t="s">
        <v>228</v>
      </c>
      <c r="D46" s="12" t="s">
        <v>247</v>
      </c>
      <c r="E46" s="12" t="s">
        <v>183</v>
      </c>
      <c r="F46" s="12" t="s">
        <v>248</v>
      </c>
      <c r="G46" s="12" t="s">
        <v>249</v>
      </c>
      <c r="H46" s="12" t="s">
        <v>49</v>
      </c>
      <c r="I46" s="12" t="s">
        <v>250</v>
      </c>
      <c r="J46" s="28">
        <v>45536</v>
      </c>
      <c r="K46" s="28">
        <v>45627</v>
      </c>
      <c r="L46" s="12" t="s">
        <v>243</v>
      </c>
      <c r="M46" s="12" t="s">
        <v>251</v>
      </c>
      <c r="N46" s="12">
        <v>25</v>
      </c>
      <c r="O46" s="12">
        <v>25</v>
      </c>
      <c r="P46" s="12">
        <v>0</v>
      </c>
      <c r="Q46" s="12">
        <v>1</v>
      </c>
      <c r="R46" s="12">
        <v>83</v>
      </c>
      <c r="S46" s="12">
        <v>300</v>
      </c>
      <c r="T46" s="12">
        <v>1</v>
      </c>
      <c r="U46" s="12">
        <v>16</v>
      </c>
      <c r="V46" s="12">
        <v>52</v>
      </c>
      <c r="W46" s="12" t="s">
        <v>252</v>
      </c>
      <c r="X46" s="12" t="s">
        <v>253</v>
      </c>
      <c r="Y46" s="12"/>
    </row>
    <row r="47" ht="35" customHeight="1" spans="1:25">
      <c r="A47" s="8" t="s">
        <v>254</v>
      </c>
      <c r="B47" s="5"/>
      <c r="C47" s="5"/>
      <c r="D47" s="5"/>
      <c r="E47" s="5"/>
      <c r="F47" s="5"/>
      <c r="G47" s="8" t="s">
        <v>255</v>
      </c>
      <c r="H47" s="5"/>
      <c r="I47" s="5"/>
      <c r="J47" s="5"/>
      <c r="K47" s="5"/>
      <c r="L47" s="5"/>
      <c r="M47" s="5"/>
      <c r="N47" s="5"/>
      <c r="O47" s="30">
        <v>15</v>
      </c>
      <c r="P47" s="5"/>
      <c r="Q47" s="5"/>
      <c r="R47" s="5"/>
      <c r="S47" s="5"/>
      <c r="T47" s="5"/>
      <c r="U47" s="5"/>
      <c r="V47" s="5"/>
      <c r="W47" s="5"/>
      <c r="X47" s="5"/>
      <c r="Y47" s="5"/>
    </row>
    <row r="48" ht="95" customHeight="1" spans="1:25">
      <c r="A48" s="12">
        <v>1</v>
      </c>
      <c r="B48" s="12" t="s">
        <v>220</v>
      </c>
      <c r="C48" s="12" t="s">
        <v>255</v>
      </c>
      <c r="D48" s="12" t="s">
        <v>256</v>
      </c>
      <c r="E48" s="12" t="s">
        <v>69</v>
      </c>
      <c r="F48" s="12" t="s">
        <v>257</v>
      </c>
      <c r="G48" s="12" t="s">
        <v>258</v>
      </c>
      <c r="H48" s="12" t="s">
        <v>49</v>
      </c>
      <c r="I48" s="12" t="s">
        <v>257</v>
      </c>
      <c r="J48" s="28">
        <v>45536</v>
      </c>
      <c r="K48" s="28">
        <v>45627</v>
      </c>
      <c r="L48" s="12" t="s">
        <v>42</v>
      </c>
      <c r="M48" s="12" t="s">
        <v>259</v>
      </c>
      <c r="N48" s="12">
        <v>15</v>
      </c>
      <c r="O48" s="12">
        <v>15</v>
      </c>
      <c r="P48" s="12">
        <v>0</v>
      </c>
      <c r="Q48" s="12">
        <v>1</v>
      </c>
      <c r="R48" s="12">
        <v>105</v>
      </c>
      <c r="S48" s="12">
        <v>710</v>
      </c>
      <c r="T48" s="12">
        <v>1</v>
      </c>
      <c r="U48" s="12">
        <v>61</v>
      </c>
      <c r="V48" s="12">
        <v>226</v>
      </c>
      <c r="W48" s="12" t="s">
        <v>260</v>
      </c>
      <c r="X48" s="12" t="s">
        <v>261</v>
      </c>
      <c r="Y48" s="12" t="s">
        <v>262</v>
      </c>
    </row>
    <row r="49" ht="52" customHeight="1" spans="1:25">
      <c r="A49" s="12"/>
      <c r="B49" s="12"/>
      <c r="C49" s="12"/>
      <c r="D49" s="12"/>
      <c r="E49" s="22"/>
      <c r="F49" s="23"/>
      <c r="G49" s="22"/>
      <c r="H49" s="12"/>
      <c r="I49" s="12"/>
      <c r="J49" s="28"/>
      <c r="K49" s="28"/>
      <c r="L49" s="12"/>
      <c r="M49" s="12"/>
      <c r="N49" s="12"/>
      <c r="O49" s="12"/>
      <c r="P49" s="12"/>
      <c r="Q49" s="12"/>
      <c r="R49" s="12"/>
      <c r="S49" s="12"/>
      <c r="T49" s="12"/>
      <c r="U49" s="12"/>
      <c r="V49" s="12"/>
      <c r="W49" s="12"/>
      <c r="X49" s="12"/>
      <c r="Y49" s="12"/>
    </row>
    <row r="50" ht="52" customHeight="1" spans="1:25">
      <c r="A50" s="12"/>
      <c r="B50" s="12"/>
      <c r="C50" s="12"/>
      <c r="D50" s="12"/>
      <c r="E50" s="12"/>
      <c r="F50" s="12"/>
      <c r="G50" s="12"/>
      <c r="H50" s="12"/>
      <c r="I50" s="12"/>
      <c r="J50" s="28"/>
      <c r="K50" s="28"/>
      <c r="L50" s="12"/>
      <c r="M50" s="12"/>
      <c r="N50" s="12"/>
      <c r="O50" s="12"/>
      <c r="P50" s="12"/>
      <c r="Q50" s="12"/>
      <c r="R50" s="12"/>
      <c r="S50" s="12"/>
      <c r="T50" s="12"/>
      <c r="U50" s="12"/>
      <c r="V50" s="12"/>
      <c r="W50" s="12"/>
      <c r="X50" s="12"/>
      <c r="Y50" s="12"/>
    </row>
    <row r="51" ht="52" customHeight="1" spans="1:25">
      <c r="A51" s="12"/>
      <c r="B51" s="12"/>
      <c r="C51" s="12"/>
      <c r="D51" s="12"/>
      <c r="E51" s="12"/>
      <c r="F51" s="12"/>
      <c r="G51" s="12"/>
      <c r="H51" s="12"/>
      <c r="I51" s="12"/>
      <c r="J51" s="28"/>
      <c r="K51" s="28"/>
      <c r="L51" s="12"/>
      <c r="M51" s="12"/>
      <c r="N51" s="12"/>
      <c r="O51" s="12"/>
      <c r="P51" s="12"/>
      <c r="Q51" s="12"/>
      <c r="R51" s="12"/>
      <c r="S51" s="12"/>
      <c r="T51" s="12"/>
      <c r="U51" s="12"/>
      <c r="V51" s="12"/>
      <c r="W51" s="12"/>
      <c r="X51" s="12"/>
      <c r="Y51" s="12"/>
    </row>
    <row r="52" ht="52" customHeight="1" spans="1:25">
      <c r="A52" s="12"/>
      <c r="B52" s="12"/>
      <c r="C52" s="12"/>
      <c r="D52" s="12"/>
      <c r="E52" s="12"/>
      <c r="F52" s="12"/>
      <c r="G52" s="12"/>
      <c r="H52" s="12"/>
      <c r="I52" s="12"/>
      <c r="J52" s="28"/>
      <c r="K52" s="28"/>
      <c r="L52" s="12"/>
      <c r="M52" s="12"/>
      <c r="N52" s="12"/>
      <c r="O52" s="12"/>
      <c r="P52" s="12"/>
      <c r="Q52" s="12"/>
      <c r="R52" s="12"/>
      <c r="S52" s="12"/>
      <c r="T52" s="12"/>
      <c r="U52" s="12"/>
      <c r="V52" s="12"/>
      <c r="W52" s="12"/>
      <c r="X52" s="12"/>
      <c r="Y52" s="12"/>
    </row>
    <row r="53" ht="33" customHeight="1" spans="1:25">
      <c r="A53" s="24"/>
      <c r="B53" s="25"/>
      <c r="C53" s="25"/>
      <c r="D53" s="25"/>
      <c r="E53" s="25"/>
      <c r="F53" s="25"/>
      <c r="G53" s="25"/>
      <c r="H53" s="25"/>
      <c r="I53" s="25"/>
      <c r="J53" s="25"/>
      <c r="K53" s="25"/>
      <c r="L53" s="25"/>
      <c r="M53" s="25"/>
      <c r="N53" s="25"/>
      <c r="O53" s="25"/>
      <c r="P53" s="25"/>
      <c r="Q53" s="25"/>
      <c r="R53" s="25"/>
      <c r="S53" s="25"/>
      <c r="T53" s="25"/>
      <c r="U53" s="25"/>
      <c r="V53" s="25"/>
      <c r="W53" s="25"/>
      <c r="X53" s="25"/>
      <c r="Y53" s="25"/>
    </row>
    <row r="54" ht="70" customHeight="1" spans="1:25">
      <c r="A54" s="26" t="s">
        <v>263</v>
      </c>
      <c r="B54" s="27"/>
      <c r="C54" s="27"/>
      <c r="D54" s="27"/>
      <c r="E54" s="27"/>
      <c r="F54" s="27"/>
      <c r="G54" s="27"/>
      <c r="H54" s="27"/>
      <c r="I54" s="27"/>
      <c r="J54" s="27"/>
      <c r="K54" s="27"/>
      <c r="L54" s="27"/>
      <c r="M54" s="27"/>
      <c r="N54" s="27"/>
      <c r="O54" s="27"/>
      <c r="P54" s="27"/>
      <c r="Q54" s="27"/>
      <c r="R54" s="27"/>
      <c r="S54" s="27"/>
      <c r="T54" s="27"/>
      <c r="U54" s="27"/>
      <c r="V54" s="27"/>
      <c r="W54" s="27"/>
      <c r="X54" s="27"/>
      <c r="Y54" s="27"/>
    </row>
  </sheetData>
  <mergeCells count="31">
    <mergeCell ref="A1:B1"/>
    <mergeCell ref="A2:Y2"/>
    <mergeCell ref="A3:Y3"/>
    <mergeCell ref="B4:D4"/>
    <mergeCell ref="J4:K4"/>
    <mergeCell ref="N4:P4"/>
    <mergeCell ref="Q4:V4"/>
    <mergeCell ref="O5:P5"/>
    <mergeCell ref="T5:V5"/>
    <mergeCell ref="A54:Y54"/>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Y32:Y35"/>
  </mergeCells>
  <pageMargins left="0.393055555555556" right="0.236111111111111" top="1" bottom="0.314583333333333" header="0.5" footer="0.118055555555556"/>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2022-07-28T01:34:00Z</dcterms:created>
  <dcterms:modified xsi:type="dcterms:W3CDTF">2024-12-16T07:50:07Z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DACCDABB237F450285C47490EBF9E2C3_13</vt:lpwstr>
  </property>
  <property fmtid="{D5CDD505-2E9C-101B-9397-08002B2CF9AE}" pid="3" name="KSOProductBuildVer">
    <vt:lpwstr>2052-12.1.0.19302</vt:lpwstr>
  </property>
</Properties>
</file>