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正稿" sheetId="1" r:id="rId1"/>
  </sheets>
  <definedNames>
    <definedName name="_xlnm._FilterDatabase" localSheetId="0" hidden="1">正稿!$A$4:$K$24</definedName>
    <definedName name="_xlnm.Print_Titles" localSheetId="0">正稿!$2:$4</definedName>
  </definedNames>
  <calcPr calcId="144525"/>
</workbook>
</file>

<file path=xl/sharedStrings.xml><?xml version="1.0" encoding="utf-8"?>
<sst xmlns="http://schemas.openxmlformats.org/spreadsheetml/2006/main" count="147" uniqueCount="96">
  <si>
    <t>附件2</t>
  </si>
  <si>
    <t>靖州苗族侗族自治县2022年度统筹整合使用财政涉农资金汇总表</t>
  </si>
  <si>
    <t xml:space="preserve">                                                                                                               单位：万元</t>
  </si>
  <si>
    <t>序号</t>
  </si>
  <si>
    <t>资金投向</t>
  </si>
  <si>
    <t>项目责任单位</t>
  </si>
  <si>
    <t>建设内容</t>
  </si>
  <si>
    <t>绩效目标</t>
  </si>
  <si>
    <t>补助标准</t>
  </si>
  <si>
    <t>项目实施地点</t>
  </si>
  <si>
    <t>资金规模</t>
  </si>
  <si>
    <t>资金筹措</t>
  </si>
  <si>
    <t>备  注</t>
  </si>
  <si>
    <t>农村道路
建设工程</t>
  </si>
  <si>
    <t>交通局</t>
  </si>
  <si>
    <t>农村通组公路硬化、
提质改造、安保工程、产业路、资源路、旅游路建设</t>
  </si>
  <si>
    <t>实现村、组道路通畅，保障群众生产生活出行便利，带动产业发展。</t>
  </si>
  <si>
    <t>按照招标价据实结算</t>
  </si>
  <si>
    <t>渠阳镇、甘棠镇等11个乡镇</t>
  </si>
  <si>
    <t>中央、省级</t>
  </si>
  <si>
    <t>农村供水保障
巩固提升工程</t>
  </si>
  <si>
    <t>水利局</t>
  </si>
  <si>
    <t>新建蓄水池、沉淀池、安装及埋设水管</t>
  </si>
  <si>
    <t>确保农村人口饮水安全达标，提高农村供水保障能力。</t>
  </si>
  <si>
    <t>农村公路维修维护（桥梁建设）项目</t>
  </si>
  <si>
    <t>公路建设
养护中心</t>
  </si>
  <si>
    <t>水毁公路、桥
梁维修工程</t>
  </si>
  <si>
    <t>维修村、组水毁道路、桥梁，消除安全隐患，确保人民群众生产生活出行安全。</t>
  </si>
  <si>
    <t>相关乡（镇）村</t>
  </si>
  <si>
    <t>省级</t>
  </si>
  <si>
    <t>农村人居环
境整治（农村户用厕所改造）项目</t>
  </si>
  <si>
    <t>农业农村局</t>
  </si>
  <si>
    <t>农村户厕改造2500余处，采取群众投工投劳，以奖代补方式实施。</t>
  </si>
  <si>
    <t>实施粪污处理，实现村组环境清爽，改善人居环境。</t>
  </si>
  <si>
    <t>按照需求据实结算</t>
  </si>
  <si>
    <t>农村人居环
境整治（农村公共厕所改造）项目</t>
  </si>
  <si>
    <t>农村公共厕改造250个蹲位，采取群众投工投劳，以奖代补方式实施。</t>
  </si>
  <si>
    <t>农村人居环
境整治（垃圾收集转运设施建设）项目</t>
  </si>
  <si>
    <t>新建农村垃圾收集转运设施5处</t>
  </si>
  <si>
    <t>实施农村垃圾收集转运设施建设，实现村组环境清爽，改善人居环境。</t>
  </si>
  <si>
    <t>农村人居环
境整治（村容村貌提升）项目</t>
  </si>
  <si>
    <t>各乡镇</t>
  </si>
  <si>
    <t>维修团寨道路、硬化、清理排污沟、拆除烂棚烂屋，清理垃圾及绿化等。</t>
  </si>
  <si>
    <t>实施农村人居环境整治提升十大行动，实现村组环境清爽，改善人居环境。</t>
  </si>
  <si>
    <t>村级两基建设项目</t>
  </si>
  <si>
    <t>各乡镇、住建局</t>
  </si>
  <si>
    <t>完善村基础设施和提升产业发展</t>
  </si>
  <si>
    <t>实现农业增效，群众增收。</t>
  </si>
  <si>
    <t>省级、市级</t>
  </si>
  <si>
    <t>少数民族特色产业及特色村寨建设项目</t>
  </si>
  <si>
    <t>各乡镇、县委统战部</t>
  </si>
  <si>
    <t>完善少数名族特色村寨基础设施建设，发展特色产业</t>
  </si>
  <si>
    <t>提升少数民族特色村寨基础设施和公共服务设施条件，加快少数民族特色产业发展</t>
  </si>
  <si>
    <t>中央</t>
  </si>
  <si>
    <t>产业发展项目</t>
  </si>
  <si>
    <t>大力发展特色产业，打造产业品牌，完善产业基础设施，增加村集体经济和群众收入。</t>
  </si>
  <si>
    <t>提升产业效益，保障群众稳定增收。</t>
  </si>
  <si>
    <t>按照项目执行</t>
  </si>
  <si>
    <t>11个乡镇相关项目村</t>
  </si>
  <si>
    <t>返乡在乡脱贫人口生产奖补项目</t>
  </si>
  <si>
    <t>支持脱贫人口返乡在乡发展产业增收，巩固脱贫成果。</t>
  </si>
  <si>
    <t>为返乡创业脱贫户发展产业提供资金帮扶，提高产业积极性</t>
  </si>
  <si>
    <t>按数量奖补</t>
  </si>
  <si>
    <t>金融扶贫项目</t>
  </si>
  <si>
    <t>乡村振兴局</t>
  </si>
  <si>
    <t>为脱贫户小额信贷贴息</t>
  </si>
  <si>
    <t>为脱贫户发展产业提供资金帮扶，保障稳定增收</t>
  </si>
  <si>
    <t>按照基准利率</t>
  </si>
  <si>
    <t>所有贷款脱贫户</t>
  </si>
  <si>
    <t>农村耕地恢复
种植项目</t>
  </si>
  <si>
    <t>抛荒耕地恢复种植及渠道、机耕道等配套基础设施建设</t>
  </si>
  <si>
    <t>改善耕地种植条件，提高产业收益</t>
  </si>
  <si>
    <t>农村耕地土壤质量改良提升项目</t>
  </si>
  <si>
    <t>实施农村耕地改良试点，提高耕地土壤质量和农产品品质</t>
  </si>
  <si>
    <t>改善耕地土壤质量，提高产业收益</t>
  </si>
  <si>
    <t>农田水利
建设项目</t>
  </si>
  <si>
    <t>渠道及山塘维修、水库除险加固、溪坝及河提维修</t>
  </si>
  <si>
    <t>改善农田水利基础设施，促进群众稳定增收。</t>
  </si>
  <si>
    <t>渠阳镇、坳上镇等相关乡（镇）村</t>
  </si>
  <si>
    <t>雨露计划</t>
  </si>
  <si>
    <t>脱贫户家庭学生职业教育扶贫补助、创业致富带头人扶贫培训等</t>
  </si>
  <si>
    <t>保障贫困学生完成中、高职教育</t>
  </si>
  <si>
    <t>1500元/人/期</t>
  </si>
  <si>
    <t>11个乡镇124个村</t>
  </si>
  <si>
    <t>公益性岗位（农村保洁员）补助项目</t>
  </si>
  <si>
    <t>脱贫户和边缘户担任农村保洁员的岗位补助</t>
  </si>
  <si>
    <t>促进脱贫人口和边缘易致贫人口就近就地就业，稳定增收。</t>
  </si>
  <si>
    <t>10000元/人/年</t>
  </si>
  <si>
    <t>公益性岗位（公路养护员员）补助项目</t>
  </si>
  <si>
    <t>脱贫户和边缘户担任公路养护员的岗位补助</t>
  </si>
  <si>
    <t>就业扶贫交通补贴项目</t>
  </si>
  <si>
    <t>就业服务中心</t>
  </si>
  <si>
    <t>为脱贫户和边缘易致贫户新增跨县外出务工人员发放一次性交通补贴</t>
  </si>
  <si>
    <t>促进脱贫劳动力和边缘易致贫劳动力转移就业，巩固脱贫成果。</t>
  </si>
  <si>
    <t>100-400元/人</t>
  </si>
  <si>
    <t>合计</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</si>
</sst>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 numFmtId="177" formatCode="0.00_);[Red]\(0.00\)"/>
  </numFmts>
  <fonts count="35">
    <font>
      <sz val="11"/>
      <color theme="1"/>
      <name val="宋体"/>
      <charset val="134"/>
      <scheme val="minor"/>
    </font>
    <font>
      <sz val="11"/>
      <color rgb="FFFF0000"/>
      <name val="宋体"/>
      <charset val="134"/>
      <scheme val="minor"/>
    </font>
    <font>
      <sz val="11"/>
      <color rgb="FFFF0000"/>
      <name val="宋体"/>
      <charset val="134"/>
    </font>
    <font>
      <sz val="12"/>
      <color indexed="8"/>
      <name val="宋体"/>
      <charset val="134"/>
    </font>
    <font>
      <sz val="22"/>
      <name val="方正大标宋_GBK"/>
      <charset val="134"/>
    </font>
    <font>
      <sz val="12"/>
      <name val="宋体"/>
      <charset val="134"/>
    </font>
    <font>
      <b/>
      <sz val="12"/>
      <name val="宋体"/>
      <charset val="134"/>
    </font>
    <font>
      <b/>
      <sz val="12"/>
      <color theme="1"/>
      <name val="宋体"/>
      <charset val="134"/>
    </font>
    <font>
      <sz val="10"/>
      <name val="宋体"/>
      <charset val="134"/>
      <scheme val="major"/>
    </font>
    <font>
      <sz val="10"/>
      <name val="宋体"/>
      <charset val="134"/>
    </font>
    <font>
      <sz val="10"/>
      <color theme="1"/>
      <name val="宋体"/>
      <charset val="134"/>
      <scheme val="major"/>
    </font>
    <font>
      <sz val="12"/>
      <color theme="1"/>
      <name val="宋体"/>
      <charset val="134"/>
      <scheme val="major"/>
    </font>
    <font>
      <sz val="10"/>
      <name val="宋体"/>
      <charset val="134"/>
      <scheme val="minor"/>
    </font>
    <font>
      <b/>
      <sz val="12"/>
      <color theme="1"/>
      <name val="宋体"/>
      <charset val="134"/>
      <scheme val="minor"/>
    </font>
    <font>
      <b/>
      <sz val="11"/>
      <color rgb="FFFF0000"/>
      <name val="宋体"/>
      <charset val="134"/>
    </font>
    <font>
      <sz val="10"/>
      <color rgb="FFFF0000"/>
      <name val="宋体"/>
      <charset val="134"/>
    </font>
    <font>
      <sz val="11"/>
      <color theme="1"/>
      <name val="宋体"/>
      <charset val="0"/>
      <scheme val="minor"/>
    </font>
    <font>
      <sz val="11"/>
      <color theme="0"/>
      <name val="宋体"/>
      <charset val="0"/>
      <scheme val="minor"/>
    </font>
    <font>
      <sz val="11"/>
      <color rgb="FF9C0006"/>
      <name val="宋体"/>
      <charset val="0"/>
      <scheme val="minor"/>
    </font>
    <font>
      <sz val="11"/>
      <color rgb="FFFA7D00"/>
      <name val="宋体"/>
      <charset val="0"/>
      <scheme val="minor"/>
    </font>
    <font>
      <sz val="11"/>
      <color rgb="FF9C6500"/>
      <name val="宋体"/>
      <charset val="0"/>
      <scheme val="minor"/>
    </font>
    <font>
      <b/>
      <sz val="11"/>
      <color rgb="FFFA7D00"/>
      <name val="宋体"/>
      <charset val="0"/>
      <scheme val="minor"/>
    </font>
    <font>
      <b/>
      <sz val="18"/>
      <color theme="3"/>
      <name val="宋体"/>
      <charset val="134"/>
      <scheme val="minor"/>
    </font>
    <font>
      <sz val="11"/>
      <color rgb="FF3F3F76"/>
      <name val="宋体"/>
      <charset val="0"/>
      <scheme val="minor"/>
    </font>
    <font>
      <u/>
      <sz val="11"/>
      <color rgb="FF0000FF"/>
      <name val="宋体"/>
      <charset val="0"/>
      <scheme val="minor"/>
    </font>
    <font>
      <b/>
      <sz val="13"/>
      <color theme="3"/>
      <name val="宋体"/>
      <charset val="134"/>
      <scheme val="minor"/>
    </font>
    <font>
      <u/>
      <sz val="11"/>
      <color rgb="FF800080"/>
      <name val="宋体"/>
      <charset val="0"/>
      <scheme val="minor"/>
    </font>
    <font>
      <b/>
      <sz val="11"/>
      <color rgb="FF3F3F3F"/>
      <name val="宋体"/>
      <charset val="0"/>
      <scheme val="minor"/>
    </font>
    <font>
      <sz val="11"/>
      <color rgb="FFFF0000"/>
      <name val="宋体"/>
      <charset val="0"/>
      <scheme val="minor"/>
    </font>
    <font>
      <b/>
      <sz val="11"/>
      <color theme="3"/>
      <name val="宋体"/>
      <charset val="134"/>
      <scheme val="minor"/>
    </font>
    <font>
      <i/>
      <sz val="11"/>
      <color rgb="FF7F7F7F"/>
      <name val="宋体"/>
      <charset val="0"/>
      <scheme val="minor"/>
    </font>
    <font>
      <b/>
      <sz val="15"/>
      <color theme="3"/>
      <name val="宋体"/>
      <charset val="134"/>
      <scheme val="minor"/>
    </font>
    <font>
      <sz val="11"/>
      <color rgb="FF006100"/>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8" tint="0.399975585192419"/>
        <bgColor indexed="64"/>
      </patternFill>
    </fill>
    <fill>
      <patternFill patternType="solid">
        <fgColor theme="5"/>
        <bgColor indexed="64"/>
      </patternFill>
    </fill>
    <fill>
      <patternFill patternType="solid">
        <fgColor rgb="FFFFC7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rgb="FFFFEB9C"/>
        <bgColor indexed="64"/>
      </patternFill>
    </fill>
    <fill>
      <patternFill patternType="solid">
        <fgColor rgb="FFF2F2F2"/>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8"/>
        <bgColor indexed="64"/>
      </patternFill>
    </fill>
    <fill>
      <patternFill patternType="solid">
        <fgColor theme="5"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9"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6" fillId="8" borderId="0" applyNumberFormat="0" applyBorder="0" applyAlignment="0" applyProtection="0">
      <alignment vertical="center"/>
    </xf>
    <xf numFmtId="0" fontId="23" fillId="1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2" borderId="0" applyNumberFormat="0" applyBorder="0" applyAlignment="0" applyProtection="0">
      <alignment vertical="center"/>
    </xf>
    <xf numFmtId="0" fontId="18" fillId="5" borderId="0" applyNumberFormat="0" applyBorder="0" applyAlignment="0" applyProtection="0">
      <alignment vertical="center"/>
    </xf>
    <xf numFmtId="43" fontId="0" fillId="0" borderId="0" applyFont="0" applyFill="0" applyBorder="0" applyAlignment="0" applyProtection="0">
      <alignment vertical="center"/>
    </xf>
    <xf numFmtId="0" fontId="17" fillId="17"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18" borderId="6" applyNumberFormat="0" applyFont="0" applyAlignment="0" applyProtection="0">
      <alignment vertical="center"/>
    </xf>
    <xf numFmtId="0" fontId="17" fillId="20" borderId="0" applyNumberFormat="0" applyBorder="0" applyAlignment="0" applyProtection="0">
      <alignment vertical="center"/>
    </xf>
    <xf numFmtId="0" fontId="2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4" applyNumberFormat="0" applyFill="0" applyAlignment="0" applyProtection="0">
      <alignment vertical="center"/>
    </xf>
    <xf numFmtId="0" fontId="25" fillId="0" borderId="4" applyNumberFormat="0" applyFill="0" applyAlignment="0" applyProtection="0">
      <alignment vertical="center"/>
    </xf>
    <xf numFmtId="0" fontId="17" fillId="22" borderId="0" applyNumberFormat="0" applyBorder="0" applyAlignment="0" applyProtection="0">
      <alignment vertical="center"/>
    </xf>
    <xf numFmtId="0" fontId="29" fillId="0" borderId="7" applyNumberFormat="0" applyFill="0" applyAlignment="0" applyProtection="0">
      <alignment vertical="center"/>
    </xf>
    <xf numFmtId="0" fontId="17" fillId="7" borderId="0" applyNumberFormat="0" applyBorder="0" applyAlignment="0" applyProtection="0">
      <alignment vertical="center"/>
    </xf>
    <xf numFmtId="0" fontId="27" fillId="14" borderId="5" applyNumberFormat="0" applyAlignment="0" applyProtection="0">
      <alignment vertical="center"/>
    </xf>
    <xf numFmtId="0" fontId="21" fillId="14" borderId="3" applyNumberFormat="0" applyAlignment="0" applyProtection="0">
      <alignment vertical="center"/>
    </xf>
    <xf numFmtId="0" fontId="33" fillId="24" borderId="8" applyNumberFormat="0" applyAlignment="0" applyProtection="0">
      <alignment vertical="center"/>
    </xf>
    <xf numFmtId="0" fontId="16" fillId="25" borderId="0" applyNumberFormat="0" applyBorder="0" applyAlignment="0" applyProtection="0">
      <alignment vertical="center"/>
    </xf>
    <xf numFmtId="0" fontId="17" fillId="4" borderId="0" applyNumberFormat="0" applyBorder="0" applyAlignment="0" applyProtection="0">
      <alignment vertical="center"/>
    </xf>
    <xf numFmtId="0" fontId="19" fillId="0" borderId="2" applyNumberFormat="0" applyFill="0" applyAlignment="0" applyProtection="0">
      <alignment vertical="center"/>
    </xf>
    <xf numFmtId="0" fontId="34" fillId="0" borderId="9" applyNumberFormat="0" applyFill="0" applyAlignment="0" applyProtection="0">
      <alignment vertical="center"/>
    </xf>
    <xf numFmtId="0" fontId="32" fillId="23" borderId="0" applyNumberFormat="0" applyBorder="0" applyAlignment="0" applyProtection="0">
      <alignment vertical="center"/>
    </xf>
    <xf numFmtId="0" fontId="20" fillId="13" borderId="0" applyNumberFormat="0" applyBorder="0" applyAlignment="0" applyProtection="0">
      <alignment vertical="center"/>
    </xf>
    <xf numFmtId="0" fontId="16" fillId="11" borderId="0" applyNumberFormat="0" applyBorder="0" applyAlignment="0" applyProtection="0">
      <alignment vertical="center"/>
    </xf>
    <xf numFmtId="0" fontId="17" fillId="21" borderId="0" applyNumberFormat="0" applyBorder="0" applyAlignment="0" applyProtection="0">
      <alignment vertical="center"/>
    </xf>
    <xf numFmtId="0" fontId="16"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6" fillId="27" borderId="0" applyNumberFormat="0" applyBorder="0" applyAlignment="0" applyProtection="0">
      <alignment vertical="center"/>
    </xf>
    <xf numFmtId="0" fontId="17" fillId="32" borderId="0" applyNumberFormat="0" applyBorder="0" applyAlignment="0" applyProtection="0">
      <alignment vertical="center"/>
    </xf>
    <xf numFmtId="0" fontId="17" fillId="26" borderId="0" applyNumberFormat="0" applyBorder="0" applyAlignment="0" applyProtection="0">
      <alignment vertical="center"/>
    </xf>
    <xf numFmtId="0" fontId="16" fillId="10" borderId="0" applyNumberFormat="0" applyBorder="0" applyAlignment="0" applyProtection="0">
      <alignment vertical="center"/>
    </xf>
    <xf numFmtId="0" fontId="16" fillId="31" borderId="0" applyNumberFormat="0" applyBorder="0" applyAlignment="0" applyProtection="0">
      <alignment vertical="center"/>
    </xf>
    <xf numFmtId="0" fontId="17" fillId="19" borderId="0" applyNumberFormat="0" applyBorder="0" applyAlignment="0" applyProtection="0">
      <alignment vertical="center"/>
    </xf>
    <xf numFmtId="0" fontId="16" fillId="16" borderId="0" applyNumberFormat="0" applyBorder="0" applyAlignment="0" applyProtection="0">
      <alignment vertical="center"/>
    </xf>
    <xf numFmtId="0" fontId="17" fillId="3" borderId="0" applyNumberFormat="0" applyBorder="0" applyAlignment="0" applyProtection="0">
      <alignment vertical="center"/>
    </xf>
    <xf numFmtId="0" fontId="17" fillId="9" borderId="0" applyNumberFormat="0" applyBorder="0" applyAlignment="0" applyProtection="0">
      <alignment vertical="center"/>
    </xf>
    <xf numFmtId="0" fontId="16" fillId="2" borderId="0" applyNumberFormat="0" applyBorder="0" applyAlignment="0" applyProtection="0">
      <alignment vertical="center"/>
    </xf>
    <xf numFmtId="0" fontId="17" fillId="6" borderId="0" applyNumberFormat="0" applyBorder="0" applyAlignment="0" applyProtection="0">
      <alignment vertical="center"/>
    </xf>
    <xf numFmtId="0" fontId="5" fillId="0" borderId="0">
      <alignment vertical="center"/>
    </xf>
  </cellStyleXfs>
  <cellXfs count="39">
    <xf numFmtId="0" fontId="0" fillId="0" borderId="0" xfId="0">
      <alignment vertical="center"/>
    </xf>
    <xf numFmtId="0" fontId="1" fillId="0" borderId="0" xfId="0" applyFont="1">
      <alignment vertical="center"/>
    </xf>
    <xf numFmtId="0" fontId="0" fillId="0" borderId="0" xfId="0" applyFont="1">
      <alignment vertical="center"/>
    </xf>
    <xf numFmtId="0" fontId="2" fillId="0" borderId="0" xfId="0" applyFont="1" applyFill="1">
      <alignment vertical="center"/>
    </xf>
    <xf numFmtId="176" fontId="0" fillId="0" borderId="0" xfId="0" applyNumberFormat="1" applyFont="1" applyAlignment="1">
      <alignment horizontal="center" vertical="center"/>
    </xf>
    <xf numFmtId="0" fontId="0" fillId="0" borderId="0" xfId="0" applyNumberForma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0" fontId="4" fillId="0" borderId="0" xfId="0" applyFont="1" applyFill="1" applyAlignment="1">
      <alignment horizontal="center" vertical="center" wrapText="1"/>
    </xf>
    <xf numFmtId="0" fontId="5" fillId="0" borderId="0" xfId="0" applyFont="1" applyFill="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176" fontId="8" fillId="0" borderId="1" xfId="0" applyNumberFormat="1" applyFont="1" applyFill="1" applyBorder="1" applyAlignment="1">
      <alignment horizontal="center" vertical="center"/>
    </xf>
    <xf numFmtId="176" fontId="9" fillId="0"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Border="1" applyAlignment="1">
      <alignment horizontal="justify" vertical="center"/>
    </xf>
    <xf numFmtId="176" fontId="8"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176" fontId="12" fillId="0" borderId="1" xfId="0" applyNumberFormat="1" applyFont="1" applyBorder="1" applyAlignment="1">
      <alignment horizontal="center" vertical="center"/>
    </xf>
    <xf numFmtId="0" fontId="1" fillId="0" borderId="0" xfId="0" applyFont="1" applyAlignment="1">
      <alignment horizontal="left" vertical="center" wrapText="1"/>
    </xf>
    <xf numFmtId="0" fontId="13" fillId="0" borderId="1" xfId="0" applyFont="1" applyBorder="1" applyAlignment="1">
      <alignment horizontal="center" vertical="center"/>
    </xf>
    <xf numFmtId="0" fontId="14" fillId="0" borderId="0" xfId="0" applyFont="1" applyAlignment="1">
      <alignment horizontal="center" vertical="center"/>
    </xf>
    <xf numFmtId="0" fontId="8" fillId="0" borderId="1" xfId="0" applyFont="1" applyBorder="1" applyAlignment="1">
      <alignment horizontal="center" vertical="center"/>
    </xf>
    <xf numFmtId="0" fontId="9" fillId="0" borderId="1" xfId="0"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xf>
    <xf numFmtId="0" fontId="15"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1" fillId="0" borderId="0" xfId="0" applyFont="1" applyFill="1" applyAlignment="1">
      <alignment horizontal="center" vertical="center"/>
    </xf>
    <xf numFmtId="31" fontId="8" fillId="0" borderId="1" xfId="0" applyNumberFormat="1" applyFont="1" applyFill="1" applyBorder="1" applyAlignment="1">
      <alignment horizontal="center" vertical="center" wrapText="1"/>
    </xf>
    <xf numFmtId="0" fontId="0" fillId="0" borderId="1" xfId="0" applyNumberFormat="1" applyBorder="1">
      <alignment vertical="center"/>
    </xf>
    <xf numFmtId="0" fontId="0" fillId="0" borderId="1" xfId="0" applyBorder="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0 2 2" xfId="49"/>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5"/>
  <sheetViews>
    <sheetView tabSelected="1" view="pageBreakPreview" zoomScaleNormal="100" topLeftCell="A18" workbookViewId="0">
      <selection activeCell="L5" sqref="L5"/>
    </sheetView>
  </sheetViews>
  <sheetFormatPr defaultColWidth="9" defaultRowHeight="13.5"/>
  <cols>
    <col min="1" max="1" width="5.875" customWidth="1"/>
    <col min="2" max="2" width="15.875" customWidth="1"/>
    <col min="3" max="3" width="14.25" customWidth="1"/>
    <col min="4" max="4" width="20.75" customWidth="1"/>
    <col min="5" max="5" width="16" customWidth="1"/>
    <col min="6" max="6" width="17.25" customWidth="1"/>
    <col min="7" max="7" width="15.625" customWidth="1"/>
    <col min="8" max="8" width="10.5" style="4" customWidth="1"/>
    <col min="9" max="9" width="11.5" style="5" customWidth="1"/>
    <col min="10" max="10" width="15.875" customWidth="1"/>
    <col min="11" max="11" width="14.625" style="6" customWidth="1"/>
  </cols>
  <sheetData>
    <row r="1" ht="24" customHeight="1" spans="1:10">
      <c r="A1" s="7" t="s">
        <v>0</v>
      </c>
      <c r="B1" s="7"/>
      <c r="C1" s="8"/>
      <c r="D1" s="8"/>
      <c r="E1" s="8"/>
      <c r="F1" s="8"/>
      <c r="G1" s="8"/>
      <c r="H1" s="8"/>
      <c r="I1" s="8"/>
      <c r="J1" s="8"/>
    </row>
    <row r="2" ht="32" customHeight="1" spans="1:10">
      <c r="A2" s="9" t="s">
        <v>1</v>
      </c>
      <c r="B2" s="9"/>
      <c r="C2" s="9"/>
      <c r="D2" s="9"/>
      <c r="E2" s="9"/>
      <c r="F2" s="9"/>
      <c r="G2" s="9"/>
      <c r="H2" s="9"/>
      <c r="I2" s="9"/>
      <c r="J2" s="9"/>
    </row>
    <row r="3" ht="21.95" customHeight="1" spans="1:10">
      <c r="A3" s="10" t="s">
        <v>2</v>
      </c>
      <c r="B3" s="10"/>
      <c r="C3" s="10"/>
      <c r="D3" s="10"/>
      <c r="E3" s="10"/>
      <c r="F3" s="10"/>
      <c r="G3" s="10"/>
      <c r="H3" s="10"/>
      <c r="I3" s="10"/>
      <c r="J3" s="10"/>
    </row>
    <row r="4" ht="45" customHeight="1" spans="1:11">
      <c r="A4" s="11" t="s">
        <v>3</v>
      </c>
      <c r="B4" s="12" t="s">
        <v>4</v>
      </c>
      <c r="C4" s="12" t="s">
        <v>5</v>
      </c>
      <c r="D4" s="12" t="s">
        <v>6</v>
      </c>
      <c r="E4" s="12" t="s">
        <v>7</v>
      </c>
      <c r="F4" s="12" t="s">
        <v>8</v>
      </c>
      <c r="G4" s="11" t="s">
        <v>9</v>
      </c>
      <c r="H4" s="13" t="s">
        <v>10</v>
      </c>
      <c r="I4" s="12" t="s">
        <v>11</v>
      </c>
      <c r="J4" s="27" t="s">
        <v>12</v>
      </c>
      <c r="K4" s="28"/>
    </row>
    <row r="5" s="1" customFormat="1" ht="63" customHeight="1" spans="1:11">
      <c r="A5" s="14">
        <v>1</v>
      </c>
      <c r="B5" s="14" t="s">
        <v>13</v>
      </c>
      <c r="C5" s="14" t="s">
        <v>14</v>
      </c>
      <c r="D5" s="15" t="s">
        <v>15</v>
      </c>
      <c r="E5" s="15" t="s">
        <v>16</v>
      </c>
      <c r="F5" s="14" t="s">
        <v>17</v>
      </c>
      <c r="G5" s="14" t="s">
        <v>18</v>
      </c>
      <c r="H5" s="16">
        <v>389.52</v>
      </c>
      <c r="I5" s="29" t="s">
        <v>19</v>
      </c>
      <c r="J5" s="30"/>
      <c r="K5" s="6"/>
    </row>
    <row r="6" s="2" customFormat="1" ht="63" customHeight="1" spans="1:11">
      <c r="A6" s="14">
        <v>2</v>
      </c>
      <c r="B6" s="14" t="s">
        <v>20</v>
      </c>
      <c r="C6" s="14" t="s">
        <v>21</v>
      </c>
      <c r="D6" s="15" t="s">
        <v>22</v>
      </c>
      <c r="E6" s="15" t="s">
        <v>23</v>
      </c>
      <c r="F6" s="14" t="s">
        <v>17</v>
      </c>
      <c r="G6" s="14" t="s">
        <v>18</v>
      </c>
      <c r="H6" s="17">
        <v>1065.04</v>
      </c>
      <c r="I6" s="29" t="s">
        <v>19</v>
      </c>
      <c r="J6" s="30"/>
      <c r="K6" s="6"/>
    </row>
    <row r="7" s="2" customFormat="1" ht="63" customHeight="1" spans="1:11">
      <c r="A7" s="14">
        <v>3</v>
      </c>
      <c r="B7" s="18" t="s">
        <v>24</v>
      </c>
      <c r="C7" s="18" t="s">
        <v>25</v>
      </c>
      <c r="D7" s="19" t="s">
        <v>26</v>
      </c>
      <c r="E7" s="19" t="s">
        <v>27</v>
      </c>
      <c r="F7" s="14" t="s">
        <v>17</v>
      </c>
      <c r="G7" s="14" t="s">
        <v>28</v>
      </c>
      <c r="H7" s="16">
        <v>568</v>
      </c>
      <c r="I7" s="31" t="s">
        <v>29</v>
      </c>
      <c r="J7" s="30"/>
      <c r="K7" s="6"/>
    </row>
    <row r="8" s="2" customFormat="1" ht="63" customHeight="1" spans="1:11">
      <c r="A8" s="14">
        <v>4</v>
      </c>
      <c r="B8" s="14" t="s">
        <v>30</v>
      </c>
      <c r="C8" s="14" t="s">
        <v>31</v>
      </c>
      <c r="D8" s="20" t="s">
        <v>32</v>
      </c>
      <c r="E8" s="21" t="s">
        <v>33</v>
      </c>
      <c r="F8" s="14" t="s">
        <v>34</v>
      </c>
      <c r="G8" s="14" t="s">
        <v>28</v>
      </c>
      <c r="H8" s="16">
        <v>550</v>
      </c>
      <c r="I8" s="32" t="s">
        <v>29</v>
      </c>
      <c r="J8" s="30"/>
      <c r="K8" s="6"/>
    </row>
    <row r="9" s="2" customFormat="1" ht="63" customHeight="1" spans="1:11">
      <c r="A9" s="14">
        <v>5</v>
      </c>
      <c r="B9" s="14" t="s">
        <v>35</v>
      </c>
      <c r="C9" s="14" t="s">
        <v>31</v>
      </c>
      <c r="D9" s="20" t="s">
        <v>36</v>
      </c>
      <c r="E9" s="21" t="s">
        <v>33</v>
      </c>
      <c r="F9" s="14" t="s">
        <v>34</v>
      </c>
      <c r="G9" s="14" t="s">
        <v>28</v>
      </c>
      <c r="H9" s="16">
        <v>118</v>
      </c>
      <c r="I9" s="32" t="s">
        <v>29</v>
      </c>
      <c r="J9" s="30"/>
      <c r="K9" s="6"/>
    </row>
    <row r="10" s="2" customFormat="1" ht="63" customHeight="1" spans="1:11">
      <c r="A10" s="14">
        <v>6</v>
      </c>
      <c r="B10" s="14" t="s">
        <v>37</v>
      </c>
      <c r="C10" s="14" t="s">
        <v>31</v>
      </c>
      <c r="D10" s="20" t="s">
        <v>38</v>
      </c>
      <c r="E10" s="21" t="s">
        <v>39</v>
      </c>
      <c r="F10" s="14" t="s">
        <v>34</v>
      </c>
      <c r="G10" s="14" t="s">
        <v>28</v>
      </c>
      <c r="H10" s="16">
        <v>204</v>
      </c>
      <c r="I10" s="32" t="s">
        <v>29</v>
      </c>
      <c r="J10" s="30"/>
      <c r="K10" s="6"/>
    </row>
    <row r="11" s="2" customFormat="1" ht="63" customHeight="1" spans="1:11">
      <c r="A11" s="14">
        <v>7</v>
      </c>
      <c r="B11" s="14" t="s">
        <v>40</v>
      </c>
      <c r="C11" s="14" t="s">
        <v>41</v>
      </c>
      <c r="D11" s="20" t="s">
        <v>42</v>
      </c>
      <c r="E11" s="21" t="s">
        <v>43</v>
      </c>
      <c r="F11" s="14" t="s">
        <v>34</v>
      </c>
      <c r="G11" s="14" t="s">
        <v>28</v>
      </c>
      <c r="H11" s="16">
        <v>3250</v>
      </c>
      <c r="I11" s="32" t="s">
        <v>29</v>
      </c>
      <c r="J11" s="30"/>
      <c r="K11" s="6"/>
    </row>
    <row r="12" s="1" customFormat="1" ht="63" customHeight="1" spans="1:11">
      <c r="A12" s="14">
        <v>8</v>
      </c>
      <c r="B12" s="14" t="s">
        <v>44</v>
      </c>
      <c r="C12" s="14" t="s">
        <v>45</v>
      </c>
      <c r="D12" s="15" t="s">
        <v>46</v>
      </c>
      <c r="E12" s="15" t="s">
        <v>47</v>
      </c>
      <c r="F12" s="14" t="s">
        <v>17</v>
      </c>
      <c r="G12" s="14" t="s">
        <v>28</v>
      </c>
      <c r="H12" s="22">
        <v>470.2</v>
      </c>
      <c r="I12" s="31" t="s">
        <v>48</v>
      </c>
      <c r="J12" s="33"/>
      <c r="K12" s="6"/>
    </row>
    <row r="13" s="1" customFormat="1" ht="63" customHeight="1" spans="1:11">
      <c r="A13" s="14">
        <v>9</v>
      </c>
      <c r="B13" s="14" t="s">
        <v>49</v>
      </c>
      <c r="C13" s="14" t="s">
        <v>50</v>
      </c>
      <c r="D13" s="15" t="s">
        <v>51</v>
      </c>
      <c r="E13" s="15" t="s">
        <v>52</v>
      </c>
      <c r="F13" s="14" t="s">
        <v>17</v>
      </c>
      <c r="G13" s="14" t="s">
        <v>28</v>
      </c>
      <c r="H13" s="22">
        <v>431</v>
      </c>
      <c r="I13" s="31" t="s">
        <v>53</v>
      </c>
      <c r="J13" s="33"/>
      <c r="K13" s="6"/>
    </row>
    <row r="14" s="3" customFormat="1" ht="63" customHeight="1" spans="1:11">
      <c r="A14" s="14">
        <v>10</v>
      </c>
      <c r="B14" s="14" t="s">
        <v>54</v>
      </c>
      <c r="C14" s="14" t="s">
        <v>31</v>
      </c>
      <c r="D14" s="15" t="s">
        <v>55</v>
      </c>
      <c r="E14" s="15" t="s">
        <v>56</v>
      </c>
      <c r="F14" s="14" t="s">
        <v>57</v>
      </c>
      <c r="G14" s="14" t="s">
        <v>58</v>
      </c>
      <c r="H14" s="22">
        <v>3035</v>
      </c>
      <c r="I14" s="34" t="s">
        <v>53</v>
      </c>
      <c r="J14" s="30"/>
      <c r="K14" s="35"/>
    </row>
    <row r="15" s="3" customFormat="1" ht="63" customHeight="1" spans="1:11">
      <c r="A15" s="14">
        <v>11</v>
      </c>
      <c r="B15" s="14" t="s">
        <v>59</v>
      </c>
      <c r="C15" s="14" t="s">
        <v>31</v>
      </c>
      <c r="D15" s="15" t="s">
        <v>60</v>
      </c>
      <c r="E15" s="15" t="s">
        <v>61</v>
      </c>
      <c r="F15" s="14" t="s">
        <v>62</v>
      </c>
      <c r="G15" s="14" t="s">
        <v>28</v>
      </c>
      <c r="H15" s="22">
        <v>100</v>
      </c>
      <c r="I15" s="34" t="s">
        <v>53</v>
      </c>
      <c r="J15" s="30"/>
      <c r="K15" s="35"/>
    </row>
    <row r="16" s="2" customFormat="1" ht="63" customHeight="1" spans="1:11">
      <c r="A16" s="14">
        <v>12</v>
      </c>
      <c r="B16" s="14" t="s">
        <v>63</v>
      </c>
      <c r="C16" s="14" t="s">
        <v>64</v>
      </c>
      <c r="D16" s="15" t="s">
        <v>65</v>
      </c>
      <c r="E16" s="15" t="s">
        <v>66</v>
      </c>
      <c r="F16" s="14" t="s">
        <v>67</v>
      </c>
      <c r="G16" s="14" t="s">
        <v>68</v>
      </c>
      <c r="H16" s="22">
        <v>100</v>
      </c>
      <c r="I16" s="29" t="s">
        <v>53</v>
      </c>
      <c r="J16" s="30"/>
      <c r="K16" s="6"/>
    </row>
    <row r="17" s="1" customFormat="1" ht="63" customHeight="1" spans="1:11">
      <c r="A17" s="14">
        <v>13</v>
      </c>
      <c r="B17" s="14" t="s">
        <v>69</v>
      </c>
      <c r="C17" s="14" t="s">
        <v>31</v>
      </c>
      <c r="D17" s="15" t="s">
        <v>70</v>
      </c>
      <c r="E17" s="15" t="s">
        <v>71</v>
      </c>
      <c r="F17" s="14" t="s">
        <v>17</v>
      </c>
      <c r="G17" s="14" t="s">
        <v>28</v>
      </c>
      <c r="H17" s="16">
        <v>1299.61</v>
      </c>
      <c r="I17" s="29" t="s">
        <v>19</v>
      </c>
      <c r="J17" s="30"/>
      <c r="K17" s="6"/>
    </row>
    <row r="18" s="1" customFormat="1" ht="63" customHeight="1" spans="1:11">
      <c r="A18" s="14">
        <v>14</v>
      </c>
      <c r="B18" s="14" t="s">
        <v>72</v>
      </c>
      <c r="C18" s="14" t="s">
        <v>31</v>
      </c>
      <c r="D18" s="15" t="s">
        <v>73</v>
      </c>
      <c r="E18" s="15" t="s">
        <v>74</v>
      </c>
      <c r="F18" s="14" t="s">
        <v>17</v>
      </c>
      <c r="G18" s="14" t="s">
        <v>28</v>
      </c>
      <c r="H18" s="16">
        <v>190</v>
      </c>
      <c r="I18" s="29" t="s">
        <v>53</v>
      </c>
      <c r="J18" s="30"/>
      <c r="K18" s="6"/>
    </row>
    <row r="19" s="1" customFormat="1" ht="63" customHeight="1" spans="1:11">
      <c r="A19" s="14">
        <v>15</v>
      </c>
      <c r="B19" s="14" t="s">
        <v>75</v>
      </c>
      <c r="C19" s="14" t="s">
        <v>21</v>
      </c>
      <c r="D19" s="15" t="s">
        <v>76</v>
      </c>
      <c r="E19" s="15" t="s">
        <v>77</v>
      </c>
      <c r="F19" s="14" t="s">
        <v>17</v>
      </c>
      <c r="G19" s="14" t="s">
        <v>78</v>
      </c>
      <c r="H19" s="16">
        <v>641.59</v>
      </c>
      <c r="I19" s="31" t="s">
        <v>29</v>
      </c>
      <c r="J19" s="30"/>
      <c r="K19" s="6"/>
    </row>
    <row r="20" s="2" customFormat="1" ht="59" customHeight="1" spans="1:11">
      <c r="A20" s="14">
        <v>16</v>
      </c>
      <c r="B20" s="14" t="s">
        <v>79</v>
      </c>
      <c r="C20" s="14" t="s">
        <v>64</v>
      </c>
      <c r="D20" s="15" t="s">
        <v>80</v>
      </c>
      <c r="E20" s="15" t="s">
        <v>81</v>
      </c>
      <c r="F20" s="14" t="s">
        <v>82</v>
      </c>
      <c r="G20" s="14" t="s">
        <v>83</v>
      </c>
      <c r="H20" s="22">
        <v>450</v>
      </c>
      <c r="I20" s="31" t="s">
        <v>29</v>
      </c>
      <c r="J20" s="30"/>
      <c r="K20" s="6"/>
    </row>
    <row r="21" s="2" customFormat="1" ht="63" customHeight="1" spans="1:11">
      <c r="A21" s="14">
        <v>17</v>
      </c>
      <c r="B21" s="14" t="s">
        <v>84</v>
      </c>
      <c r="C21" s="14" t="s">
        <v>31</v>
      </c>
      <c r="D21" s="15" t="s">
        <v>85</v>
      </c>
      <c r="E21" s="15" t="s">
        <v>86</v>
      </c>
      <c r="F21" s="14" t="s">
        <v>87</v>
      </c>
      <c r="G21" s="14" t="s">
        <v>83</v>
      </c>
      <c r="H21" s="22">
        <v>533</v>
      </c>
      <c r="I21" s="31" t="s">
        <v>29</v>
      </c>
      <c r="J21" s="36"/>
      <c r="K21" s="6"/>
    </row>
    <row r="22" s="2" customFormat="1" ht="63" customHeight="1" spans="1:11">
      <c r="A22" s="14">
        <v>18</v>
      </c>
      <c r="B22" s="14" t="s">
        <v>88</v>
      </c>
      <c r="C22" s="14" t="s">
        <v>25</v>
      </c>
      <c r="D22" s="15" t="s">
        <v>89</v>
      </c>
      <c r="E22" s="15" t="s">
        <v>86</v>
      </c>
      <c r="F22" s="14" t="s">
        <v>87</v>
      </c>
      <c r="G22" s="14" t="s">
        <v>83</v>
      </c>
      <c r="H22" s="22">
        <v>218</v>
      </c>
      <c r="I22" s="31" t="s">
        <v>29</v>
      </c>
      <c r="J22" s="36"/>
      <c r="K22" s="6"/>
    </row>
    <row r="23" s="2" customFormat="1" ht="63" customHeight="1" spans="1:11">
      <c r="A23" s="14">
        <v>19</v>
      </c>
      <c r="B23" s="14" t="s">
        <v>90</v>
      </c>
      <c r="C23" s="14" t="s">
        <v>91</v>
      </c>
      <c r="D23" s="15" t="s">
        <v>92</v>
      </c>
      <c r="E23" s="15" t="s">
        <v>93</v>
      </c>
      <c r="F23" s="14" t="s">
        <v>94</v>
      </c>
      <c r="G23" s="14" t="s">
        <v>83</v>
      </c>
      <c r="H23" s="22">
        <v>10</v>
      </c>
      <c r="I23" s="31" t="s">
        <v>29</v>
      </c>
      <c r="J23" s="36"/>
      <c r="K23" s="6"/>
    </row>
    <row r="24" ht="45" customHeight="1" spans="1:10">
      <c r="A24" s="23" t="s">
        <v>95</v>
      </c>
      <c r="B24" s="24"/>
      <c r="C24" s="24"/>
      <c r="D24" s="24"/>
      <c r="E24" s="24"/>
      <c r="F24" s="24"/>
      <c r="G24" s="24"/>
      <c r="H24" s="25">
        <f>SUM(H5:H23)</f>
        <v>13622.96</v>
      </c>
      <c r="I24" s="37"/>
      <c r="J24" s="38"/>
    </row>
    <row r="25" ht="39" customHeight="1" spans="1:9">
      <c r="A25" s="26"/>
      <c r="B25" s="26"/>
      <c r="C25" s="26"/>
      <c r="D25" s="26"/>
      <c r="E25" s="26"/>
      <c r="F25" s="26"/>
      <c r="G25" s="26"/>
      <c r="H25" s="26"/>
      <c r="I25" s="26"/>
    </row>
  </sheetData>
  <mergeCells count="4">
    <mergeCell ref="A1:B1"/>
    <mergeCell ref="A2:J2"/>
    <mergeCell ref="A3:J3"/>
    <mergeCell ref="A25:I25"/>
  </mergeCells>
  <printOptions horizontalCentered="1"/>
  <pageMargins left="0.472222222222222" right="0.236111111111111" top="0.511805555555556" bottom="0.590277777777778" header="0.314583333333333" footer="0.393055555555556"/>
  <pageSetup paperSize="9" scale="90" firstPageNumber="12" orientation="landscape" useFirstPageNumber="1" horizontalDpi="600"/>
  <headerFooter>
    <oddFooter>&amp;C&amp;18—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正稿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翔晟</cp:lastModifiedBy>
  <dcterms:created xsi:type="dcterms:W3CDTF">2018-01-03T02:22:00Z</dcterms:created>
  <cp:lastPrinted>2018-02-22T03:05:00Z</cp:lastPrinted>
  <dcterms:modified xsi:type="dcterms:W3CDTF">2022-04-18T09:55:19Z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KSORubyTemplateID" linkTarget="0">
    <vt:lpwstr>14</vt:lpwstr>
  </property>
  <property fmtid="{D5CDD505-2E9C-101B-9397-08002B2CF9AE}" pid="4" name="ICV">
    <vt:lpwstr>7912A1D3D5C34028ABE817FF78A224D4</vt:lpwstr>
  </property>
  <property fmtid="{D5CDD505-2E9C-101B-9397-08002B2CF9AE}" pid="5" name="commondata">
    <vt:lpwstr>eyJoZGlkIjoiYjQ4ZmJlZDdkODViZDY5YmY0YjUzYTE0NzRjYTQzMjgifQ==</vt:lpwstr>
  </property>
</Properties>
</file>