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正稿" sheetId="1" r:id="rId1"/>
  </sheets>
  <definedNames>
    <definedName name="_xlnm._FilterDatabase" localSheetId="0" hidden="1">正稿!$A$4:$K$24</definedName>
    <definedName name="_xlnm.Print_Titles" localSheetId="0">正稿!$2:$4</definedName>
  </definedNames>
  <calcPr calcId="144525"/>
</workbook>
</file>

<file path=xl/sharedStrings.xml><?xml version="1.0" encoding="utf-8"?>
<sst xmlns="http://schemas.openxmlformats.org/spreadsheetml/2006/main" count="147" uniqueCount="96">
  <si>
    <t>附件2</t>
  </si>
  <si>
    <t>靖州苗族侗族自治县2022年度统筹整合使用财政涉农资金汇总表</t>
  </si>
  <si>
    <t xml:space="preserve">                                                                                                               单位：万元</t>
  </si>
  <si>
    <t>序号</t>
  </si>
  <si>
    <t>资金投向</t>
  </si>
  <si>
    <t>项目责任单位</t>
  </si>
  <si>
    <t>建设内容</t>
  </si>
  <si>
    <t>绩效目标</t>
  </si>
  <si>
    <t>补助标准</t>
  </si>
  <si>
    <t>项目实施地点</t>
  </si>
  <si>
    <t>资金规模</t>
  </si>
  <si>
    <t>资金筹措</t>
  </si>
  <si>
    <t>备  注</t>
  </si>
  <si>
    <t>农村道路
建设工程</t>
  </si>
  <si>
    <t>交通局</t>
  </si>
  <si>
    <t>农村通组公路硬化、
提质改造、安保工程、产业路、资源路、旅游路建设</t>
  </si>
  <si>
    <t>实现村、组道路通畅，保障群众生产生活出行便利，带动产业发展。</t>
  </si>
  <si>
    <t>按照招标价据实结算</t>
  </si>
  <si>
    <t>渠阳镇、甘棠镇等11个乡镇</t>
  </si>
  <si>
    <t>中央、省级</t>
  </si>
  <si>
    <t>农村供水保障
巩固提升工程</t>
  </si>
  <si>
    <t>水利局</t>
  </si>
  <si>
    <t>新建蓄水池、沉淀池、安装及埋设水管</t>
  </si>
  <si>
    <t>确保农村人口饮水安全达标，提高农村供水保障能力。</t>
  </si>
  <si>
    <t>农村公路维修维护（桥梁建设）项目</t>
  </si>
  <si>
    <t>公路建设
养护中心</t>
  </si>
  <si>
    <t>水毁公路、桥
梁维修工程</t>
  </si>
  <si>
    <t>维修村、组水毁道路、桥梁，消除安全隐患，确保人民群众生产生活出行安全。</t>
  </si>
  <si>
    <t>相关乡（镇）村</t>
  </si>
  <si>
    <t>省级</t>
  </si>
  <si>
    <t>农村人居环
境整治（农村户用厕所改造）项目</t>
  </si>
  <si>
    <t>农业农村局</t>
  </si>
  <si>
    <t>农村户厕改造2500余处，采取群众投工投劳，以奖代补方式实施。</t>
  </si>
  <si>
    <t>实施粪污处理，实现村组环境清爽，改善人居环境。</t>
  </si>
  <si>
    <t>按照需求据实结算</t>
  </si>
  <si>
    <t>农村人居环
境整治（农村公共厕所改造）项目</t>
  </si>
  <si>
    <t>农村公共厕改造250个蹲位，采取群众投工投劳，以奖代补方式实施。</t>
  </si>
  <si>
    <t>农村人居环
境整治（垃圾收集转运设施建设）项目</t>
  </si>
  <si>
    <t>新建农村垃圾收集转运设施5处</t>
  </si>
  <si>
    <t>实施农村垃圾收集转运设施建设，实现村组环境清爽，改善人居环境。</t>
  </si>
  <si>
    <t>农村人居环
境整治（村容村貌提升）项目</t>
  </si>
  <si>
    <t>各乡镇</t>
  </si>
  <si>
    <t>维修团寨道路、硬化、清理排污沟、拆除烂棚烂屋，清理垃圾及绿化等。</t>
  </si>
  <si>
    <t>实施农村人居环境整治提升十大行动，实现村组环境清爽，改善人居环境。</t>
  </si>
  <si>
    <t>村级两基建设项目</t>
  </si>
  <si>
    <t>各乡镇、住建局</t>
  </si>
  <si>
    <t>完善村基础设施和提升产业发展</t>
  </si>
  <si>
    <t>实现农业增效，群众增收。</t>
  </si>
  <si>
    <t>省级、市级</t>
  </si>
  <si>
    <t>少数民族特色产业及特色村寨建设项目</t>
  </si>
  <si>
    <t>各乡镇、县委统战部</t>
  </si>
  <si>
    <t>完善少数名族特色村寨基础设施建设，发展特色产业</t>
  </si>
  <si>
    <t>提升少数民族特色村寨基础设施和公共服务设施条件，加快少数民族特色产业发展</t>
  </si>
  <si>
    <t>中央</t>
  </si>
  <si>
    <t>产业发展项目</t>
  </si>
  <si>
    <t>大力发展特色产业，打造产业品牌，完善产业基础设施，增加村集体经济和群众收入。</t>
  </si>
  <si>
    <t>提升产业效益，保障群众稳定增收。</t>
  </si>
  <si>
    <t>按照项目执行</t>
  </si>
  <si>
    <t>11个乡镇相关项目村</t>
  </si>
  <si>
    <t>返乡在乡脱贫人口生产奖补项目</t>
  </si>
  <si>
    <t>支持脱贫人口返乡在乡发展产业增收，巩固脱贫成果。</t>
  </si>
  <si>
    <t>为返乡创业脱贫户发展产业提供资金帮扶，提高产业积极性</t>
  </si>
  <si>
    <t>按数量奖补</t>
  </si>
  <si>
    <t>金融扶贫项目</t>
  </si>
  <si>
    <t>乡村振兴局</t>
  </si>
  <si>
    <t>为脱贫户小额信贷贴息</t>
  </si>
  <si>
    <t>为脱贫户发展产业提供资金帮扶，保障稳定增收</t>
  </si>
  <si>
    <t>按照基准利率</t>
  </si>
  <si>
    <t>所有贷款脱贫户</t>
  </si>
  <si>
    <t>农村耕地恢复
种植项目</t>
  </si>
  <si>
    <t>抛荒耕地恢复种植及渠道、机耕道等配套基础设施建设</t>
  </si>
  <si>
    <t>改善耕地种植条件，提高产业收益</t>
  </si>
  <si>
    <t>农村耕地土壤质量改良提升项目</t>
  </si>
  <si>
    <t>实施农村耕地改良试点，提高耕地土壤质量和农产品品质</t>
  </si>
  <si>
    <t>改善耕地土壤质量，提高产业收益</t>
  </si>
  <si>
    <t>农田水利
建设项目</t>
  </si>
  <si>
    <t>渠道及山塘维修、水库除险加固、溪坝及河提维修</t>
  </si>
  <si>
    <t>改善农田水利基础设施，促进群众稳定增收。</t>
  </si>
  <si>
    <t>渠阳镇、坳上镇等相关乡（镇）村</t>
  </si>
  <si>
    <t>雨露计划</t>
  </si>
  <si>
    <t>脱贫户家庭学生职业教育扶贫补助、创业致富带头人扶贫培训等</t>
  </si>
  <si>
    <t>保障贫困学生完成中、高职教育</t>
  </si>
  <si>
    <t>1500元/人/期</t>
  </si>
  <si>
    <t>11个乡镇124个村</t>
  </si>
  <si>
    <t>公益性岗位（农村保洁员）补助项目</t>
  </si>
  <si>
    <t>脱贫户和边缘户担任农村保洁员的岗位补助</t>
  </si>
  <si>
    <t>促进脱贫人口和边缘易致贫人口就近就地就业，稳定增收。</t>
  </si>
  <si>
    <t>10000元/人/年</t>
  </si>
  <si>
    <t>公益性岗位（公路养护员员）补助项目</t>
  </si>
  <si>
    <t>脱贫户和边缘户担任公路养护员的岗位补助</t>
  </si>
  <si>
    <t>就业扶贫交通补贴项目</t>
  </si>
  <si>
    <t>就业服务中心</t>
  </si>
  <si>
    <t>为脱贫户和边缘易致贫户新增跨县外出务工人员发放一次性交通补贴</t>
  </si>
  <si>
    <t>促进脱贫劳动力和边缘易致贫劳动力转移就业，巩固脱贫成果。</t>
  </si>
  <si>
    <t>100-400元/人</t>
  </si>
  <si>
    <t>合计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</si>
</sst>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35">
    <font>
      <sz val="11"/>
      <color theme="1"/>
      <name val="宋体"/>
      <charset val="134"/>
      <scheme val="minor"/>
    </font>
    <font>
      <sz val="11"/>
      <color rgb="FFFF0000"/>
      <name val="宋体"/>
      <charset val="134"/>
      <scheme val="minor"/>
    </font>
    <font>
      <sz val="11"/>
      <color rgb="FFFF0000"/>
      <name val="宋体"/>
      <charset val="134"/>
    </font>
    <font>
      <sz val="12"/>
      <color indexed="8"/>
      <name val="宋体"/>
      <charset val="134"/>
    </font>
    <font>
      <sz val="22"/>
      <name val="方正大标宋_GBK"/>
      <charset val="134"/>
    </font>
    <font>
      <sz val="12"/>
      <name val="宋体"/>
      <charset val="134"/>
    </font>
    <font>
      <b/>
      <sz val="12"/>
      <name val="宋体"/>
      <charset val="134"/>
    </font>
    <font>
      <b/>
      <sz val="12"/>
      <color theme="1"/>
      <name val="宋体"/>
      <charset val="134"/>
    </font>
    <font>
      <sz val="10"/>
      <name val="宋体"/>
      <charset val="134"/>
      <scheme val="major"/>
    </font>
    <font>
      <sz val="10"/>
      <name val="宋体"/>
      <charset val="134"/>
    </font>
    <font>
      <sz val="10"/>
      <color theme="1"/>
      <name val="宋体"/>
      <charset val="134"/>
      <scheme val="major"/>
    </font>
    <font>
      <sz val="12"/>
      <color theme="1"/>
      <name val="宋体"/>
      <charset val="134"/>
      <scheme val="major"/>
    </font>
    <font>
      <sz val="10"/>
      <name val="宋体"/>
      <charset val="134"/>
      <scheme val="minor"/>
    </font>
    <font>
      <b/>
      <sz val="12"/>
      <color theme="1"/>
      <name val="宋体"/>
      <charset val="134"/>
      <scheme val="minor"/>
    </font>
    <font>
      <b/>
      <sz val="11"/>
      <color rgb="FFFF0000"/>
      <name val="宋体"/>
      <charset val="134"/>
    </font>
    <font>
      <sz val="10"/>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6" applyNumberFormat="0" applyFont="0" applyAlignment="0" applyProtection="0">
      <alignment vertical="center"/>
    </xf>
    <xf numFmtId="0" fontId="17" fillId="20"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25" fillId="0" borderId="4" applyNumberFormat="0" applyFill="0" applyAlignment="0" applyProtection="0">
      <alignment vertical="center"/>
    </xf>
    <xf numFmtId="0" fontId="17" fillId="22" borderId="0" applyNumberFormat="0" applyBorder="0" applyAlignment="0" applyProtection="0">
      <alignment vertical="center"/>
    </xf>
    <xf numFmtId="0" fontId="29" fillId="0" borderId="7" applyNumberFormat="0" applyFill="0" applyAlignment="0" applyProtection="0">
      <alignment vertical="center"/>
    </xf>
    <xf numFmtId="0" fontId="17" fillId="7" borderId="0" applyNumberFormat="0" applyBorder="0" applyAlignment="0" applyProtection="0">
      <alignment vertical="center"/>
    </xf>
    <xf numFmtId="0" fontId="27" fillId="14" borderId="5" applyNumberFormat="0" applyAlignment="0" applyProtection="0">
      <alignment vertical="center"/>
    </xf>
    <xf numFmtId="0" fontId="21" fillId="14" borderId="3" applyNumberFormat="0" applyAlignment="0" applyProtection="0">
      <alignment vertical="center"/>
    </xf>
    <xf numFmtId="0" fontId="33" fillId="24" borderId="8" applyNumberFormat="0" applyAlignment="0" applyProtection="0">
      <alignment vertical="center"/>
    </xf>
    <xf numFmtId="0" fontId="16" fillId="25" borderId="0" applyNumberFormat="0" applyBorder="0" applyAlignment="0" applyProtection="0">
      <alignment vertical="center"/>
    </xf>
    <xf numFmtId="0" fontId="17" fillId="4" borderId="0" applyNumberFormat="0" applyBorder="0" applyAlignment="0" applyProtection="0">
      <alignment vertical="center"/>
    </xf>
    <xf numFmtId="0" fontId="19" fillId="0" borderId="2" applyNumberFormat="0" applyFill="0" applyAlignment="0" applyProtection="0">
      <alignment vertical="center"/>
    </xf>
    <xf numFmtId="0" fontId="34" fillId="0" borderId="9" applyNumberFormat="0" applyFill="0" applyAlignment="0" applyProtection="0">
      <alignment vertical="center"/>
    </xf>
    <xf numFmtId="0" fontId="32" fillId="23" borderId="0" applyNumberFormat="0" applyBorder="0" applyAlignment="0" applyProtection="0">
      <alignment vertical="center"/>
    </xf>
    <xf numFmtId="0" fontId="20" fillId="13" borderId="0" applyNumberFormat="0" applyBorder="0" applyAlignment="0" applyProtection="0">
      <alignment vertical="center"/>
    </xf>
    <xf numFmtId="0" fontId="16" fillId="11" borderId="0" applyNumberFormat="0" applyBorder="0" applyAlignment="0" applyProtection="0">
      <alignment vertical="center"/>
    </xf>
    <xf numFmtId="0" fontId="17" fillId="21"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27"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16" fillId="10" borderId="0" applyNumberFormat="0" applyBorder="0" applyAlignment="0" applyProtection="0">
      <alignment vertical="center"/>
    </xf>
    <xf numFmtId="0" fontId="16" fillId="31" borderId="0" applyNumberFormat="0" applyBorder="0" applyAlignment="0" applyProtection="0">
      <alignment vertical="center"/>
    </xf>
    <xf numFmtId="0" fontId="17" fillId="19" borderId="0" applyNumberFormat="0" applyBorder="0" applyAlignment="0" applyProtection="0">
      <alignment vertical="center"/>
    </xf>
    <xf numFmtId="0" fontId="16" fillId="16"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6" fillId="2" borderId="0" applyNumberFormat="0" applyBorder="0" applyAlignment="0" applyProtection="0">
      <alignment vertical="center"/>
    </xf>
    <xf numFmtId="0" fontId="17" fillId="6" borderId="0" applyNumberFormat="0" applyBorder="0" applyAlignment="0" applyProtection="0">
      <alignment vertical="center"/>
    </xf>
    <xf numFmtId="0" fontId="5" fillId="0" borderId="0">
      <alignment vertical="center"/>
    </xf>
  </cellStyleXfs>
  <cellXfs count="39">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Fill="1">
      <alignment vertical="center"/>
    </xf>
    <xf numFmtId="176" fontId="0" fillId="0" borderId="0" xfId="0" applyNumberFormat="1" applyFont="1" applyAlignment="1">
      <alignment horizontal="center" vertical="center"/>
    </xf>
    <xf numFmtId="0" fontId="0" fillId="0" borderId="0" xfId="0" applyNumberForma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justify" vertical="center"/>
    </xf>
    <xf numFmtId="176"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2" fillId="0" borderId="1" xfId="0" applyNumberFormat="1" applyFont="1" applyBorder="1" applyAlignment="1">
      <alignment horizontal="center" vertical="center"/>
    </xf>
    <xf numFmtId="0" fontId="1" fillId="0" borderId="0" xfId="0" applyFont="1" applyAlignment="1">
      <alignment horizontal="left" vertical="center" wrapText="1"/>
    </xf>
    <xf numFmtId="0" fontId="13" fillId="0" borderId="1" xfId="0" applyFont="1" applyBorder="1" applyAlignment="1">
      <alignment horizontal="center" vertical="center"/>
    </xf>
    <xf numFmtId="0" fontId="14" fillId="0" borderId="0" xfId="0" applyFont="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0" xfId="0" applyFont="1" applyFill="1" applyAlignment="1">
      <alignment horizontal="center" vertical="center"/>
    </xf>
    <xf numFmtId="31" fontId="8" fillId="0" borderId="1" xfId="0" applyNumberFormat="1" applyFont="1" applyFill="1" applyBorder="1" applyAlignment="1">
      <alignment horizontal="center" vertical="center" wrapText="1"/>
    </xf>
    <xf numFmtId="0" fontId="0" fillId="0" borderId="1" xfId="0" applyNumberFormat="1" applyBorder="1">
      <alignment vertical="center"/>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view="pageBreakPreview" zoomScaleNormal="100" topLeftCell="A18" workbookViewId="0">
      <selection activeCell="L5" sqref="L5"/>
    </sheetView>
  </sheetViews>
  <sheetFormatPr defaultColWidth="9" defaultRowHeight="13.5"/>
  <cols>
    <col min="1" max="1" width="5.875" customWidth="1"/>
    <col min="2" max="2" width="15.875" customWidth="1"/>
    <col min="3" max="3" width="14.25" customWidth="1"/>
    <col min="4" max="4" width="20.75" customWidth="1"/>
    <col min="5" max="5" width="16" customWidth="1"/>
    <col min="6" max="6" width="17.25" customWidth="1"/>
    <col min="7" max="7" width="15.625" customWidth="1"/>
    <col min="8" max="8" width="10.5" style="4" customWidth="1"/>
    <col min="9" max="9" width="11.5" style="5" customWidth="1"/>
    <col min="10" max="10" width="15.875" customWidth="1"/>
    <col min="11" max="11" width="14.625" style="6" customWidth="1"/>
  </cols>
  <sheetData>
    <row r="1" ht="24" customHeight="1" spans="1:10">
      <c r="A1" s="7" t="s">
        <v>0</v>
      </c>
      <c r="B1" s="7"/>
      <c r="C1" s="8"/>
      <c r="D1" s="8"/>
      <c r="E1" s="8"/>
      <c r="F1" s="8"/>
      <c r="G1" s="8"/>
      <c r="H1" s="8"/>
      <c r="I1" s="8"/>
      <c r="J1" s="8"/>
    </row>
    <row r="2" ht="32" customHeight="1" spans="1:10">
      <c r="A2" s="9" t="s">
        <v>1</v>
      </c>
      <c r="B2" s="9"/>
      <c r="C2" s="9"/>
      <c r="D2" s="9"/>
      <c r="E2" s="9"/>
      <c r="F2" s="9"/>
      <c r="G2" s="9"/>
      <c r="H2" s="9"/>
      <c r="I2" s="9"/>
      <c r="J2" s="9"/>
    </row>
    <row r="3" ht="21.95" customHeight="1" spans="1:10">
      <c r="A3" s="10" t="s">
        <v>2</v>
      </c>
      <c r="B3" s="10"/>
      <c r="C3" s="10"/>
      <c r="D3" s="10"/>
      <c r="E3" s="10"/>
      <c r="F3" s="10"/>
      <c r="G3" s="10"/>
      <c r="H3" s="10"/>
      <c r="I3" s="10"/>
      <c r="J3" s="10"/>
    </row>
    <row r="4" ht="45" customHeight="1" spans="1:11">
      <c r="A4" s="11" t="s">
        <v>3</v>
      </c>
      <c r="B4" s="12" t="s">
        <v>4</v>
      </c>
      <c r="C4" s="12" t="s">
        <v>5</v>
      </c>
      <c r="D4" s="12" t="s">
        <v>6</v>
      </c>
      <c r="E4" s="12" t="s">
        <v>7</v>
      </c>
      <c r="F4" s="12" t="s">
        <v>8</v>
      </c>
      <c r="G4" s="11" t="s">
        <v>9</v>
      </c>
      <c r="H4" s="13" t="s">
        <v>10</v>
      </c>
      <c r="I4" s="12" t="s">
        <v>11</v>
      </c>
      <c r="J4" s="27" t="s">
        <v>12</v>
      </c>
      <c r="K4" s="28"/>
    </row>
    <row r="5" s="1" customFormat="1" ht="63" customHeight="1" spans="1:11">
      <c r="A5" s="14">
        <v>1</v>
      </c>
      <c r="B5" s="14" t="s">
        <v>13</v>
      </c>
      <c r="C5" s="14" t="s">
        <v>14</v>
      </c>
      <c r="D5" s="15" t="s">
        <v>15</v>
      </c>
      <c r="E5" s="15" t="s">
        <v>16</v>
      </c>
      <c r="F5" s="14" t="s">
        <v>17</v>
      </c>
      <c r="G5" s="14" t="s">
        <v>18</v>
      </c>
      <c r="H5" s="16">
        <v>389.52</v>
      </c>
      <c r="I5" s="29" t="s">
        <v>19</v>
      </c>
      <c r="J5" s="30"/>
      <c r="K5" s="6"/>
    </row>
    <row r="6" s="2" customFormat="1" ht="63" customHeight="1" spans="1:11">
      <c r="A6" s="14">
        <v>2</v>
      </c>
      <c r="B6" s="14" t="s">
        <v>20</v>
      </c>
      <c r="C6" s="14" t="s">
        <v>21</v>
      </c>
      <c r="D6" s="15" t="s">
        <v>22</v>
      </c>
      <c r="E6" s="15" t="s">
        <v>23</v>
      </c>
      <c r="F6" s="14" t="s">
        <v>17</v>
      </c>
      <c r="G6" s="14" t="s">
        <v>18</v>
      </c>
      <c r="H6" s="17">
        <v>1065.04</v>
      </c>
      <c r="I6" s="29" t="s">
        <v>19</v>
      </c>
      <c r="J6" s="30"/>
      <c r="K6" s="6"/>
    </row>
    <row r="7" s="2" customFormat="1" ht="63" customHeight="1" spans="1:11">
      <c r="A7" s="14">
        <v>3</v>
      </c>
      <c r="B7" s="18" t="s">
        <v>24</v>
      </c>
      <c r="C7" s="18" t="s">
        <v>25</v>
      </c>
      <c r="D7" s="19" t="s">
        <v>26</v>
      </c>
      <c r="E7" s="19" t="s">
        <v>27</v>
      </c>
      <c r="F7" s="14" t="s">
        <v>17</v>
      </c>
      <c r="G7" s="14" t="s">
        <v>28</v>
      </c>
      <c r="H7" s="16">
        <v>568</v>
      </c>
      <c r="I7" s="31" t="s">
        <v>29</v>
      </c>
      <c r="J7" s="30"/>
      <c r="K7" s="6"/>
    </row>
    <row r="8" s="2" customFormat="1" ht="63" customHeight="1" spans="1:11">
      <c r="A8" s="14">
        <v>4</v>
      </c>
      <c r="B8" s="14" t="s">
        <v>30</v>
      </c>
      <c r="C8" s="14" t="s">
        <v>31</v>
      </c>
      <c r="D8" s="20" t="s">
        <v>32</v>
      </c>
      <c r="E8" s="21" t="s">
        <v>33</v>
      </c>
      <c r="F8" s="14" t="s">
        <v>34</v>
      </c>
      <c r="G8" s="14" t="s">
        <v>28</v>
      </c>
      <c r="H8" s="16">
        <v>550</v>
      </c>
      <c r="I8" s="32" t="s">
        <v>29</v>
      </c>
      <c r="J8" s="30"/>
      <c r="K8" s="6"/>
    </row>
    <row r="9" s="2" customFormat="1" ht="63" customHeight="1" spans="1:11">
      <c r="A9" s="14">
        <v>5</v>
      </c>
      <c r="B9" s="14" t="s">
        <v>35</v>
      </c>
      <c r="C9" s="14" t="s">
        <v>31</v>
      </c>
      <c r="D9" s="20" t="s">
        <v>36</v>
      </c>
      <c r="E9" s="21" t="s">
        <v>33</v>
      </c>
      <c r="F9" s="14" t="s">
        <v>34</v>
      </c>
      <c r="G9" s="14" t="s">
        <v>28</v>
      </c>
      <c r="H9" s="16">
        <v>118</v>
      </c>
      <c r="I9" s="32" t="s">
        <v>29</v>
      </c>
      <c r="J9" s="30"/>
      <c r="K9" s="6"/>
    </row>
    <row r="10" s="2" customFormat="1" ht="63" customHeight="1" spans="1:11">
      <c r="A10" s="14">
        <v>6</v>
      </c>
      <c r="B10" s="14" t="s">
        <v>37</v>
      </c>
      <c r="C10" s="14" t="s">
        <v>31</v>
      </c>
      <c r="D10" s="20" t="s">
        <v>38</v>
      </c>
      <c r="E10" s="21" t="s">
        <v>39</v>
      </c>
      <c r="F10" s="14" t="s">
        <v>34</v>
      </c>
      <c r="G10" s="14" t="s">
        <v>28</v>
      </c>
      <c r="H10" s="16">
        <v>204</v>
      </c>
      <c r="I10" s="32" t="s">
        <v>29</v>
      </c>
      <c r="J10" s="30"/>
      <c r="K10" s="6"/>
    </row>
    <row r="11" s="2" customFormat="1" ht="63" customHeight="1" spans="1:11">
      <c r="A11" s="14">
        <v>7</v>
      </c>
      <c r="B11" s="14" t="s">
        <v>40</v>
      </c>
      <c r="C11" s="14" t="s">
        <v>41</v>
      </c>
      <c r="D11" s="20" t="s">
        <v>42</v>
      </c>
      <c r="E11" s="21" t="s">
        <v>43</v>
      </c>
      <c r="F11" s="14" t="s">
        <v>34</v>
      </c>
      <c r="G11" s="14" t="s">
        <v>28</v>
      </c>
      <c r="H11" s="16">
        <v>3250</v>
      </c>
      <c r="I11" s="32" t="s">
        <v>29</v>
      </c>
      <c r="J11" s="30"/>
      <c r="K11" s="6"/>
    </row>
    <row r="12" s="1" customFormat="1" ht="63" customHeight="1" spans="1:11">
      <c r="A12" s="14">
        <v>8</v>
      </c>
      <c r="B12" s="14" t="s">
        <v>44</v>
      </c>
      <c r="C12" s="14" t="s">
        <v>45</v>
      </c>
      <c r="D12" s="15" t="s">
        <v>46</v>
      </c>
      <c r="E12" s="15" t="s">
        <v>47</v>
      </c>
      <c r="F12" s="14" t="s">
        <v>17</v>
      </c>
      <c r="G12" s="14" t="s">
        <v>28</v>
      </c>
      <c r="H12" s="22">
        <v>470.2</v>
      </c>
      <c r="I12" s="31" t="s">
        <v>48</v>
      </c>
      <c r="J12" s="33"/>
      <c r="K12" s="6"/>
    </row>
    <row r="13" s="1" customFormat="1" ht="63" customHeight="1" spans="1:11">
      <c r="A13" s="14">
        <v>9</v>
      </c>
      <c r="B13" s="14" t="s">
        <v>49</v>
      </c>
      <c r="C13" s="14" t="s">
        <v>50</v>
      </c>
      <c r="D13" s="15" t="s">
        <v>51</v>
      </c>
      <c r="E13" s="15" t="s">
        <v>52</v>
      </c>
      <c r="F13" s="14" t="s">
        <v>17</v>
      </c>
      <c r="G13" s="14" t="s">
        <v>28</v>
      </c>
      <c r="H13" s="22">
        <v>431</v>
      </c>
      <c r="I13" s="31" t="s">
        <v>53</v>
      </c>
      <c r="J13" s="33"/>
      <c r="K13" s="6"/>
    </row>
    <row r="14" s="3" customFormat="1" ht="63" customHeight="1" spans="1:11">
      <c r="A14" s="14">
        <v>10</v>
      </c>
      <c r="B14" s="14" t="s">
        <v>54</v>
      </c>
      <c r="C14" s="14" t="s">
        <v>31</v>
      </c>
      <c r="D14" s="15" t="s">
        <v>55</v>
      </c>
      <c r="E14" s="15" t="s">
        <v>56</v>
      </c>
      <c r="F14" s="14" t="s">
        <v>57</v>
      </c>
      <c r="G14" s="14" t="s">
        <v>58</v>
      </c>
      <c r="H14" s="22">
        <v>3035</v>
      </c>
      <c r="I14" s="34" t="s">
        <v>53</v>
      </c>
      <c r="J14" s="30"/>
      <c r="K14" s="35"/>
    </row>
    <row r="15" s="3" customFormat="1" ht="63" customHeight="1" spans="1:11">
      <c r="A15" s="14">
        <v>11</v>
      </c>
      <c r="B15" s="14" t="s">
        <v>59</v>
      </c>
      <c r="C15" s="14" t="s">
        <v>31</v>
      </c>
      <c r="D15" s="15" t="s">
        <v>60</v>
      </c>
      <c r="E15" s="15" t="s">
        <v>61</v>
      </c>
      <c r="F15" s="14" t="s">
        <v>62</v>
      </c>
      <c r="G15" s="14" t="s">
        <v>28</v>
      </c>
      <c r="H15" s="22">
        <v>100</v>
      </c>
      <c r="I15" s="34" t="s">
        <v>53</v>
      </c>
      <c r="J15" s="30"/>
      <c r="K15" s="35"/>
    </row>
    <row r="16" s="2" customFormat="1" ht="63" customHeight="1" spans="1:11">
      <c r="A16" s="14">
        <v>12</v>
      </c>
      <c r="B16" s="14" t="s">
        <v>63</v>
      </c>
      <c r="C16" s="14" t="s">
        <v>64</v>
      </c>
      <c r="D16" s="15" t="s">
        <v>65</v>
      </c>
      <c r="E16" s="15" t="s">
        <v>66</v>
      </c>
      <c r="F16" s="14" t="s">
        <v>67</v>
      </c>
      <c r="G16" s="14" t="s">
        <v>68</v>
      </c>
      <c r="H16" s="22">
        <v>100</v>
      </c>
      <c r="I16" s="29" t="s">
        <v>53</v>
      </c>
      <c r="J16" s="30"/>
      <c r="K16" s="6"/>
    </row>
    <row r="17" s="1" customFormat="1" ht="63" customHeight="1" spans="1:11">
      <c r="A17" s="14">
        <v>13</v>
      </c>
      <c r="B17" s="14" t="s">
        <v>69</v>
      </c>
      <c r="C17" s="14" t="s">
        <v>31</v>
      </c>
      <c r="D17" s="15" t="s">
        <v>70</v>
      </c>
      <c r="E17" s="15" t="s">
        <v>71</v>
      </c>
      <c r="F17" s="14" t="s">
        <v>17</v>
      </c>
      <c r="G17" s="14" t="s">
        <v>28</v>
      </c>
      <c r="H17" s="16">
        <v>1299.61</v>
      </c>
      <c r="I17" s="29" t="s">
        <v>19</v>
      </c>
      <c r="J17" s="30"/>
      <c r="K17" s="6"/>
    </row>
    <row r="18" s="1" customFormat="1" ht="63" customHeight="1" spans="1:11">
      <c r="A18" s="14">
        <v>14</v>
      </c>
      <c r="B18" s="14" t="s">
        <v>72</v>
      </c>
      <c r="C18" s="14" t="s">
        <v>31</v>
      </c>
      <c r="D18" s="15" t="s">
        <v>73</v>
      </c>
      <c r="E18" s="15" t="s">
        <v>74</v>
      </c>
      <c r="F18" s="14" t="s">
        <v>17</v>
      </c>
      <c r="G18" s="14" t="s">
        <v>28</v>
      </c>
      <c r="H18" s="16">
        <v>190</v>
      </c>
      <c r="I18" s="29" t="s">
        <v>53</v>
      </c>
      <c r="J18" s="30"/>
      <c r="K18" s="6"/>
    </row>
    <row r="19" s="1" customFormat="1" ht="63" customHeight="1" spans="1:11">
      <c r="A19" s="14">
        <v>15</v>
      </c>
      <c r="B19" s="14" t="s">
        <v>75</v>
      </c>
      <c r="C19" s="14" t="s">
        <v>21</v>
      </c>
      <c r="D19" s="15" t="s">
        <v>76</v>
      </c>
      <c r="E19" s="15" t="s">
        <v>77</v>
      </c>
      <c r="F19" s="14" t="s">
        <v>17</v>
      </c>
      <c r="G19" s="14" t="s">
        <v>78</v>
      </c>
      <c r="H19" s="16">
        <v>641.59</v>
      </c>
      <c r="I19" s="31" t="s">
        <v>29</v>
      </c>
      <c r="J19" s="30"/>
      <c r="K19" s="6"/>
    </row>
    <row r="20" s="2" customFormat="1" ht="59" customHeight="1" spans="1:11">
      <c r="A20" s="14">
        <v>16</v>
      </c>
      <c r="B20" s="14" t="s">
        <v>79</v>
      </c>
      <c r="C20" s="14" t="s">
        <v>64</v>
      </c>
      <c r="D20" s="15" t="s">
        <v>80</v>
      </c>
      <c r="E20" s="15" t="s">
        <v>81</v>
      </c>
      <c r="F20" s="14" t="s">
        <v>82</v>
      </c>
      <c r="G20" s="14" t="s">
        <v>83</v>
      </c>
      <c r="H20" s="22">
        <v>450</v>
      </c>
      <c r="I20" s="31" t="s">
        <v>29</v>
      </c>
      <c r="J20" s="30"/>
      <c r="K20" s="6"/>
    </row>
    <row r="21" s="2" customFormat="1" ht="63" customHeight="1" spans="1:11">
      <c r="A21" s="14">
        <v>17</v>
      </c>
      <c r="B21" s="14" t="s">
        <v>84</v>
      </c>
      <c r="C21" s="14" t="s">
        <v>31</v>
      </c>
      <c r="D21" s="15" t="s">
        <v>85</v>
      </c>
      <c r="E21" s="15" t="s">
        <v>86</v>
      </c>
      <c r="F21" s="14" t="s">
        <v>87</v>
      </c>
      <c r="G21" s="14" t="s">
        <v>83</v>
      </c>
      <c r="H21" s="22">
        <v>533</v>
      </c>
      <c r="I21" s="31" t="s">
        <v>29</v>
      </c>
      <c r="J21" s="36"/>
      <c r="K21" s="6"/>
    </row>
    <row r="22" s="2" customFormat="1" ht="63" customHeight="1" spans="1:11">
      <c r="A22" s="14">
        <v>18</v>
      </c>
      <c r="B22" s="14" t="s">
        <v>88</v>
      </c>
      <c r="C22" s="14" t="s">
        <v>25</v>
      </c>
      <c r="D22" s="15" t="s">
        <v>89</v>
      </c>
      <c r="E22" s="15" t="s">
        <v>86</v>
      </c>
      <c r="F22" s="14" t="s">
        <v>87</v>
      </c>
      <c r="G22" s="14" t="s">
        <v>83</v>
      </c>
      <c r="H22" s="22">
        <v>218</v>
      </c>
      <c r="I22" s="31" t="s">
        <v>29</v>
      </c>
      <c r="J22" s="36"/>
      <c r="K22" s="6"/>
    </row>
    <row r="23" s="2" customFormat="1" ht="63" customHeight="1" spans="1:11">
      <c r="A23" s="14">
        <v>19</v>
      </c>
      <c r="B23" s="14" t="s">
        <v>90</v>
      </c>
      <c r="C23" s="14" t="s">
        <v>91</v>
      </c>
      <c r="D23" s="15" t="s">
        <v>92</v>
      </c>
      <c r="E23" s="15" t="s">
        <v>93</v>
      </c>
      <c r="F23" s="14" t="s">
        <v>94</v>
      </c>
      <c r="G23" s="14" t="s">
        <v>83</v>
      </c>
      <c r="H23" s="22">
        <v>10</v>
      </c>
      <c r="I23" s="31" t="s">
        <v>29</v>
      </c>
      <c r="J23" s="36"/>
      <c r="K23" s="6"/>
    </row>
    <row r="24" ht="45" customHeight="1" spans="1:10">
      <c r="A24" s="23" t="s">
        <v>95</v>
      </c>
      <c r="B24" s="24"/>
      <c r="C24" s="24"/>
      <c r="D24" s="24"/>
      <c r="E24" s="24"/>
      <c r="F24" s="24"/>
      <c r="G24" s="24"/>
      <c r="H24" s="25">
        <f>SUM(H5:H23)</f>
        <v>13622.96</v>
      </c>
      <c r="I24" s="37"/>
      <c r="J24" s="38"/>
    </row>
    <row r="25" ht="39" customHeight="1" spans="1:9">
      <c r="A25" s="26"/>
      <c r="B25" s="26"/>
      <c r="C25" s="26"/>
      <c r="D25" s="26"/>
      <c r="E25" s="26"/>
      <c r="F25" s="26"/>
      <c r="G25" s="26"/>
      <c r="H25" s="26"/>
      <c r="I25" s="26"/>
    </row>
  </sheetData>
  <mergeCells count="4">
    <mergeCell ref="A1:B1"/>
    <mergeCell ref="A2:J2"/>
    <mergeCell ref="A3:J3"/>
    <mergeCell ref="A25:I25"/>
  </mergeCells>
  <printOptions horizontalCentered="1"/>
  <pageMargins left="0.472222222222222" right="0.236111111111111" top="0.511805555555556" bottom="0.590277777777778" header="0.314583333333333" footer="0.393055555555556"/>
  <pageSetup paperSize="9" scale="90" firstPageNumber="12" orientation="landscape" useFirstPageNumber="1" horizontalDpi="600"/>
  <headerFooter>
    <oddFooter>&amp;C&amp;18—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正稿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翔晟</cp:lastModifiedBy>
  <dcterms:created xsi:type="dcterms:W3CDTF">2018-01-03T02:22:00Z</dcterms:created>
  <cp:lastPrinted>2018-02-22T03:05:00Z</cp:lastPrinted>
  <dcterms:modified xsi:type="dcterms:W3CDTF">2022-04-18T09:55:19Z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ubyTemplateID" linkTarget="0">
    <vt:lpwstr>14</vt:lpwstr>
  </property>
  <property fmtid="{D5CDD505-2E9C-101B-9397-08002B2CF9AE}" pid="4" name="ICV">
    <vt:lpwstr>7912A1D3D5C34028ABE817FF78A224D4</vt:lpwstr>
  </property>
  <property fmtid="{D5CDD505-2E9C-101B-9397-08002B2CF9AE}" pid="5" name="commondata">
    <vt:lpwstr>eyJoZGlkIjoiYjQ4ZmJlZDdkODViZDY5YmY0YjUzYTE0NzRjYTQzMjgifQ==</vt:lpwstr>
  </property>
</Properties>
</file>