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250" windowHeight="12450"/>
  </bookViews>
  <sheets>
    <sheet name="附件26" sheetId="10" r:id="rId1"/>
  </sheets>
  <definedNames>
    <definedName name="_xlnm.Print_Titles" localSheetId="0">附件26!$3:$4</definedName>
  </definedNames>
  <calcPr calcId="125725"/>
</workbook>
</file>

<file path=xl/calcChain.xml><?xml version="1.0" encoding="utf-8"?>
<calcChain xmlns="http://schemas.openxmlformats.org/spreadsheetml/2006/main">
  <c r="J34" i="10"/>
  <c r="J33"/>
  <c r="J32"/>
  <c r="J31"/>
  <c r="J30"/>
  <c r="J29"/>
  <c r="J28"/>
  <c r="J27"/>
  <c r="J26"/>
  <c r="J25"/>
  <c r="J24"/>
  <c r="J23"/>
  <c r="J22"/>
  <c r="J21"/>
  <c r="J20"/>
  <c r="J19"/>
  <c r="J18"/>
  <c r="J17"/>
  <c r="J16"/>
  <c r="J15"/>
  <c r="J14"/>
  <c r="J13"/>
  <c r="J12"/>
  <c r="J11"/>
  <c r="J10"/>
  <c r="J9"/>
  <c r="J8"/>
  <c r="J7"/>
  <c r="J6"/>
  <c r="J5"/>
</calcChain>
</file>

<file path=xl/sharedStrings.xml><?xml version="1.0" encoding="utf-8"?>
<sst xmlns="http://schemas.openxmlformats.org/spreadsheetml/2006/main" count="360" uniqueCount="173">
  <si>
    <t>序号</t>
  </si>
  <si>
    <t>备注</t>
  </si>
  <si>
    <t>英语</t>
  </si>
  <si>
    <t>市州</t>
    <phoneticPr fontId="5" type="noConversion"/>
  </si>
  <si>
    <t>县市区</t>
    <phoneticPr fontId="5" type="noConversion"/>
  </si>
  <si>
    <t>考生姓名</t>
    <phoneticPr fontId="5" type="noConversion"/>
  </si>
  <si>
    <t>性别</t>
  </si>
  <si>
    <t>民族</t>
  </si>
  <si>
    <t>政治面貌</t>
    <phoneticPr fontId="5" type="noConversion"/>
  </si>
  <si>
    <t>初中毕业学校</t>
  </si>
  <si>
    <t>考生中考总成绩</t>
    <phoneticPr fontId="5" type="noConversion"/>
  </si>
  <si>
    <t>考生中考成绩总平均分</t>
    <phoneticPr fontId="5" type="noConversion"/>
  </si>
  <si>
    <t>考生总成绩</t>
    <phoneticPr fontId="5" type="noConversion"/>
  </si>
  <si>
    <t>体检结论</t>
    <phoneticPr fontId="5" type="noConversion"/>
  </si>
  <si>
    <t>预录取情况</t>
    <phoneticPr fontId="5" type="noConversion"/>
  </si>
  <si>
    <t>项目计划来源</t>
    <phoneticPr fontId="5" type="noConversion"/>
  </si>
  <si>
    <t>培养类型</t>
    <phoneticPr fontId="5" type="noConversion"/>
  </si>
  <si>
    <t>培养学校</t>
    <phoneticPr fontId="5" type="noConversion"/>
  </si>
  <si>
    <t>挂靠学校</t>
    <phoneticPr fontId="5" type="noConversion"/>
  </si>
  <si>
    <t>招生计划种类</t>
    <phoneticPr fontId="5" type="noConversion"/>
  </si>
  <si>
    <t>定向县市区或乡镇</t>
    <phoneticPr fontId="5" type="noConversion"/>
  </si>
  <si>
    <t>招生专业</t>
    <phoneticPr fontId="5" type="noConversion"/>
  </si>
  <si>
    <t>小学教师</t>
  </si>
  <si>
    <t>注：1.“项目计划来源”栏：省级项目计划、市州项目计划，选择一项填写。
    2.“培养类型”栏：本科层次小学教师、本科层次小学教师（扶贫）、本科层次小学男教师、专科层次小学教师、专科层次小学教师（扶贫）、专科层次小学男教师、专科层次
      小学教学点教师、本科层次幼儿园教师、专科层次幼儿园教师、专科层次幼儿园教师（扶贫）、专科层次特殊教育教师，选择一项填写。
    3.考生按项目计划来源、培养类型、培养学校、挂靠学校、招生计划种类、定向县市区或乡镇、招生专业依次分类排序。
    4.本表请用Excel表格编制。</t>
    <phoneticPr fontId="5" type="noConversion"/>
  </si>
  <si>
    <t>汉语言文学</t>
  </si>
  <si>
    <t>数学与应用数学</t>
  </si>
  <si>
    <t>科学教育</t>
  </si>
  <si>
    <t>怀化师范高等专科学校</t>
  </si>
  <si>
    <t>靖州一中</t>
  </si>
  <si>
    <t>靖州二中</t>
  </si>
  <si>
    <t>芙中</t>
  </si>
  <si>
    <t>长沙师范</t>
  </si>
  <si>
    <t>湖南第一师范</t>
  </si>
  <si>
    <t>学前教育</t>
  </si>
  <si>
    <t>幼师</t>
  </si>
  <si>
    <t>小学男教师</t>
  </si>
  <si>
    <t>陶怡霖</t>
  </si>
  <si>
    <t>吴杨</t>
  </si>
  <si>
    <t>刘桂余</t>
  </si>
  <si>
    <t>谭茹月</t>
  </si>
  <si>
    <t>易叙含</t>
  </si>
  <si>
    <t>鲍奕宏</t>
  </si>
  <si>
    <t>朱汉千</t>
  </si>
  <si>
    <t>莫佳豪</t>
  </si>
  <si>
    <t>龙念锴</t>
  </si>
  <si>
    <t>杨秀盛</t>
  </si>
  <si>
    <t>陆羿霖</t>
  </si>
  <si>
    <t>补紫涵</t>
  </si>
  <si>
    <t>吴承俊</t>
  </si>
  <si>
    <t>俞杨</t>
  </si>
  <si>
    <t>肖遥</t>
  </si>
  <si>
    <t>潘玉桥</t>
  </si>
  <si>
    <t>李思奇</t>
  </si>
  <si>
    <t>陆姝虹</t>
  </si>
  <si>
    <t>孙艺婷</t>
  </si>
  <si>
    <t>龙琳灿</t>
  </si>
  <si>
    <t>钱佳宏</t>
  </si>
  <si>
    <t>贺雨茹</t>
  </si>
  <si>
    <t>吴雨荷</t>
  </si>
  <si>
    <t>王森</t>
  </si>
  <si>
    <t>杨龙辉</t>
  </si>
  <si>
    <t>宋明阳</t>
  </si>
  <si>
    <t>张细坤</t>
  </si>
  <si>
    <t>蒋定永</t>
  </si>
  <si>
    <t>潘家银</t>
  </si>
  <si>
    <t>杨世鹏</t>
  </si>
  <si>
    <t>女</t>
  </si>
  <si>
    <t>男</t>
  </si>
  <si>
    <t>苗族</t>
  </si>
  <si>
    <t>侗族</t>
  </si>
  <si>
    <t>汉族</t>
  </si>
  <si>
    <t>团员</t>
  </si>
  <si>
    <t>怀化市</t>
    <phoneticPr fontId="1" type="noConversion"/>
  </si>
  <si>
    <t>靖州县</t>
    <phoneticPr fontId="1" type="noConversion"/>
  </si>
  <si>
    <t>2022年湖南省初中起点乡村教师公费定向师范生招生预录取考生名单公示</t>
    <phoneticPr fontId="5" type="noConversion"/>
  </si>
  <si>
    <r>
      <t>单位名称（盖章）：靖州县教育局</t>
    </r>
    <r>
      <rPr>
        <sz val="8"/>
        <color rgb="FF000000"/>
        <rFont val="Times New Roman"/>
        <family val="1"/>
      </rPr>
      <t xml:space="preserve">                                                            </t>
    </r>
    <r>
      <rPr>
        <sz val="8"/>
        <color rgb="FF000000"/>
        <rFont val="宋体"/>
        <family val="3"/>
        <charset val="134"/>
      </rPr>
      <t>填表时间：</t>
    </r>
    <r>
      <rPr>
        <sz val="8"/>
        <color rgb="FF000000"/>
        <rFont val="Times New Roman"/>
        <family val="1"/>
      </rPr>
      <t>2022</t>
    </r>
    <r>
      <rPr>
        <sz val="8"/>
        <color rgb="FF000000"/>
        <rFont val="宋体"/>
        <family val="3"/>
        <charset val="134"/>
      </rPr>
      <t>年</t>
    </r>
    <r>
      <rPr>
        <sz val="8"/>
        <color rgb="FF000000"/>
        <rFont val="Times New Roman"/>
        <family val="1"/>
      </rPr>
      <t xml:space="preserve">  7</t>
    </r>
    <r>
      <rPr>
        <sz val="8"/>
        <color rgb="FF000000"/>
        <rFont val="宋体"/>
        <family val="3"/>
        <charset val="134"/>
      </rPr>
      <t>月</t>
    </r>
    <r>
      <rPr>
        <sz val="8"/>
        <color rgb="FF000000"/>
        <rFont val="Times New Roman"/>
        <family val="1"/>
      </rPr>
      <t xml:space="preserve"> 15</t>
    </r>
    <r>
      <rPr>
        <sz val="8"/>
        <color rgb="FF000000"/>
        <rFont val="宋体"/>
        <family val="3"/>
        <charset val="134"/>
      </rPr>
      <t>日</t>
    </r>
    <r>
      <rPr>
        <sz val="8"/>
        <color rgb="FF000000"/>
        <rFont val="Times New Roman"/>
        <family val="1"/>
      </rPr>
      <t xml:space="preserve">                                                    </t>
    </r>
    <r>
      <rPr>
        <sz val="8"/>
        <color rgb="FF000000"/>
        <rFont val="宋体"/>
        <family val="3"/>
        <charset val="134"/>
      </rPr>
      <t>负责人签名：</t>
    </r>
    <phoneticPr fontId="1" type="noConversion"/>
  </si>
  <si>
    <t>小学教育</t>
  </si>
  <si>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</si>
  <si>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</si>
  <si>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</si>
  <si>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</si>
  <si>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</si>
  <si>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</si>
  <si>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</si>
  <si>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</si>
  <si>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</si>
  <si>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</si>
  <si>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</si>
  <si>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</si>
  <si>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</si>
  <si>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</si>
  <si>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</si>
  <si>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</si>
  <si>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</si>
  <si>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</si>
  <si>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小学教育</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</si>
  <si>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</si>
  <si>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</si>
  <si>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</si>
  <si>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</si>
  <si>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</si>
  <si>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</si>
  <si>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</si>
  <si>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</si>
  <si>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</si>
  <si>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</si>
  <si>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</si>
  <si>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</si>
  <si>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</si>
  <si>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</si>
  <si>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</si>
  <si>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</si>
  <si>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</si>
  <si>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</si>
  <si>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</si>
  <si>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</si>
  <si>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</si>
  <si>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</si>
  <si>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</si>
  <si>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</si>
  <si>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</si>
  <si>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</si>
  <si>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</si>
  <si>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</si>
  <si>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</si>
  <si>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</si>
  <si>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</si>
  <si>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</si>
  <si>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</si>
  <si>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</si>
  <si>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</si>
  <si>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</si>
  <si>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</si>
  <si>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</si>
  <si>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</si>
  <si>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</si>
  <si>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</si>
  <si>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</si>
  <si>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合格</t>
    <phoneticPr fontId="1" type="noConversion"/>
  </si>
  <si>
    <t>省级计划</t>
    <phoneticPr fontId="1" type="noConversion"/>
  </si>
  <si>
    <t>怀化市</t>
    <phoneticPr fontId="1" type="noConversion"/>
  </si>
  <si>
    <t>靖州县</t>
    <phoneticPr fontId="1" type="noConversion"/>
  </si>
  <si>
    <t>市州计划</t>
    <phoneticPr fontId="1" type="noConversion"/>
  </si>
  <si>
    <t>合格</t>
    <phoneticPr fontId="1" type="noConversion"/>
  </si>
  <si>
    <t>市州计划</t>
    <phoneticPr fontId="1" type="noConversion"/>
  </si>
  <si>
    <t>怀化市</t>
    <phoneticPr fontId="1" type="noConversion"/>
  </si>
  <si>
    <t>靖州县</t>
    <phoneticPr fontId="1" type="noConversion"/>
  </si>
  <si>
    <t>合格</t>
    <phoneticPr fontId="1" type="noConversion"/>
  </si>
  <si>
    <t>市州计划</t>
    <phoneticPr fontId="1" type="noConversion"/>
  </si>
  <si>
    <t>怀化市</t>
    <phoneticPr fontId="1" type="noConversion"/>
  </si>
  <si>
    <t>靖州县</t>
    <phoneticPr fontId="1" type="noConversion"/>
  </si>
  <si>
    <t>合格</t>
    <phoneticPr fontId="1" type="noConversion"/>
  </si>
  <si>
    <t>市州计划</t>
    <phoneticPr fontId="1" type="noConversion"/>
  </si>
  <si>
    <t>怀化市</t>
    <phoneticPr fontId="1" type="noConversion"/>
  </si>
  <si>
    <t>靖州县</t>
    <phoneticPr fontId="1" type="noConversion"/>
  </si>
  <si>
    <t>合格</t>
    <phoneticPr fontId="1" type="noConversion"/>
  </si>
  <si>
    <t>市州计划</t>
    <phoneticPr fontId="1" type="noConversion"/>
  </si>
  <si>
    <t>怀化市</t>
    <phoneticPr fontId="1" type="noConversion"/>
  </si>
  <si>
    <t>靖州县</t>
    <phoneticPr fontId="1" type="noConversion"/>
  </si>
  <si>
    <t>合格</t>
    <phoneticPr fontId="1" type="noConversion"/>
  </si>
  <si>
    <t>市州计划</t>
    <phoneticPr fontId="1" type="noConversion"/>
  </si>
  <si>
    <t>怀化市</t>
    <phoneticPr fontId="1" type="noConversion"/>
  </si>
  <si>
    <t>靖州县</t>
    <phoneticPr fontId="1" type="noConversion"/>
  </si>
  <si>
    <t>合格</t>
    <phoneticPr fontId="1" type="noConversion"/>
  </si>
  <si>
    <t>市州计划</t>
    <phoneticPr fontId="1" type="noConversion"/>
  </si>
  <si>
    <t>怀化市</t>
    <phoneticPr fontId="1" type="noConversion"/>
  </si>
  <si>
    <t>靖州县</t>
    <phoneticPr fontId="1" type="noConversion"/>
  </si>
  <si>
    <t>合格</t>
    <phoneticPr fontId="1" type="noConversion"/>
  </si>
  <si>
    <t>市州计划</t>
    <phoneticPr fontId="1" type="noConversion"/>
  </si>
  <si>
    <t>怀化市</t>
    <phoneticPr fontId="1" type="noConversion"/>
  </si>
  <si>
    <t>靖州县</t>
    <phoneticPr fontId="1" type="noConversion"/>
  </si>
  <si>
    <t>合格</t>
    <phoneticPr fontId="1" type="noConversion"/>
  </si>
  <si>
    <t>市州计划</t>
    <phoneticPr fontId="1" type="noConversion"/>
  </si>
</sst>
</file>

<file path=xl/styles.xml><?xml version="1.0" encoding="utf-8"?>
<styleSheet xmlns="http://schemas.openxmlformats.org/spreadsheetml/2006/main">
  <numFmts count="1">
    <numFmt numFmtId="176" formatCode="0.00_ "/>
  </numFmts>
  <fonts count="18">
    <font>
      <sz val="11"/>
      <color theme="1"/>
      <name val="宋体"/>
      <family val="2"/>
      <charset val="134"/>
      <scheme val="minor"/>
    </font>
    <font>
      <sz val="9"/>
      <name val="宋体"/>
      <family val="2"/>
      <charset val="134"/>
      <scheme val="minor"/>
    </font>
    <font>
      <sz val="10"/>
      <color theme="1"/>
      <name val="宋体"/>
      <family val="2"/>
      <charset val="134"/>
      <scheme val="minor"/>
    </font>
    <font>
      <sz val="10"/>
      <color rgb="FF000000"/>
      <name val="宋体"/>
      <family val="3"/>
      <charset val="134"/>
    </font>
    <font>
      <sz val="16"/>
      <color theme="1"/>
      <name val="方正小标宋简体"/>
      <family val="4"/>
      <charset val="134"/>
    </font>
    <font>
      <sz val="9"/>
      <name val="宋体"/>
      <family val="2"/>
      <charset val="134"/>
    </font>
    <font>
      <sz val="8"/>
      <color rgb="FF000000"/>
      <name val="宋体"/>
      <family val="3"/>
      <charset val="134"/>
    </font>
    <font>
      <sz val="8"/>
      <color theme="1"/>
      <name val="宋体"/>
      <family val="2"/>
      <charset val="134"/>
    </font>
    <font>
      <sz val="8"/>
      <color rgb="FF000000"/>
      <name val="Times New Roman"/>
      <family val="1"/>
    </font>
    <font>
      <sz val="12"/>
      <name val="宋体"/>
      <family val="3"/>
      <charset val="134"/>
    </font>
    <font>
      <sz val="11"/>
      <color theme="1"/>
      <name val="宋体"/>
      <family val="3"/>
      <charset val="134"/>
      <scheme val="minor"/>
    </font>
    <font>
      <sz val="12"/>
      <name val="宋体"/>
      <family val="3"/>
      <charset val="134"/>
    </font>
    <font>
      <sz val="11"/>
      <color theme="1"/>
      <name val="宋体"/>
      <family val="2"/>
      <scheme val="minor"/>
    </font>
    <font>
      <sz val="11"/>
      <color theme="1"/>
      <name val="宋体"/>
      <family val="2"/>
      <charset val="134"/>
      <scheme val="minor"/>
    </font>
    <font>
      <sz val="12"/>
      <color indexed="8"/>
      <name val="宋体"/>
      <family val="3"/>
      <charset val="134"/>
    </font>
    <font>
      <sz val="11"/>
      <name val="宋体"/>
      <family val="3"/>
      <charset val="134"/>
    </font>
    <font>
      <sz val="11"/>
      <color indexed="8"/>
      <name val="宋体"/>
      <family val="3"/>
      <charset val="134"/>
      <scheme val="minor"/>
    </font>
    <font>
      <sz val="10"/>
      <name val="仿宋"/>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7">
    <xf numFmtId="0" fontId="0" fillId="0" borderId="0">
      <alignment vertical="center"/>
    </xf>
    <xf numFmtId="0" fontId="9" fillId="0" borderId="0">
      <alignment vertical="center"/>
    </xf>
    <xf numFmtId="0" fontId="9" fillId="0" borderId="0">
      <alignment vertical="center"/>
    </xf>
    <xf numFmtId="0" fontId="10" fillId="0" borderId="0">
      <alignment vertical="center"/>
    </xf>
    <xf numFmtId="0" fontId="11" fillId="0" borderId="0">
      <alignment vertical="center"/>
    </xf>
    <xf numFmtId="0" fontId="12"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0">
      <alignment vertical="center"/>
    </xf>
    <xf numFmtId="0" fontId="13"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4" fillId="0" borderId="0">
      <alignment vertical="center"/>
    </xf>
    <xf numFmtId="0" fontId="15" fillId="0" borderId="0">
      <alignment vertical="center"/>
    </xf>
    <xf numFmtId="0" fontId="10" fillId="0" borderId="0">
      <alignment vertical="center"/>
    </xf>
    <xf numFmtId="0" fontId="16" fillId="0" borderId="0">
      <alignment vertical="center"/>
    </xf>
    <xf numFmtId="0" fontId="13" fillId="0" borderId="0">
      <alignment vertical="center"/>
    </xf>
  </cellStyleXfs>
  <cellXfs count="19">
    <xf numFmtId="0" fontId="0" fillId="0" borderId="0" xfId="0">
      <alignmen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vertical="center"/>
    </xf>
    <xf numFmtId="0" fontId="6" fillId="0" borderId="0" xfId="0" applyFont="1" applyAlignment="1">
      <alignment horizontal="lef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17" fillId="0" borderId="1" xfId="3" applyFont="1" applyBorder="1" applyAlignment="1">
      <alignment horizontal="center" vertical="center"/>
    </xf>
    <xf numFmtId="0" fontId="17" fillId="0" borderId="1" xfId="3" applyFont="1" applyBorder="1" applyAlignment="1">
      <alignment horizontal="center" vertical="center" wrapText="1"/>
    </xf>
    <xf numFmtId="0" fontId="17" fillId="0" borderId="1" xfId="26" applyFont="1" applyBorder="1" applyAlignment="1">
      <alignment horizontal="center" vertical="center"/>
    </xf>
    <xf numFmtId="176" fontId="3" fillId="0" borderId="1" xfId="0" applyNumberFormat="1" applyFont="1" applyBorder="1" applyAlignment="1">
      <alignment horizontal="center" vertical="center" wrapText="1"/>
    </xf>
    <xf numFmtId="0" fontId="0" fillId="0" borderId="0" xfId="0"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center" vertical="center" wrapText="1"/>
    </xf>
    <xf numFmtId="0" fontId="7" fillId="0" borderId="4"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27">
    <cellStyle name="常规" xfId="0" builtinId="0"/>
    <cellStyle name="常规 10 2" xfId="1"/>
    <cellStyle name="常规 10 2 2" xfId="4"/>
    <cellStyle name="常规 10 2 2 2" xfId="18"/>
    <cellStyle name="常规 10 3" xfId="7"/>
    <cellStyle name="常规 10 3 2" xfId="15"/>
    <cellStyle name="常规 10 3 3" xfId="21"/>
    <cellStyle name="常规 10 4" xfId="12"/>
    <cellStyle name="常规 10 4 2" xfId="19"/>
    <cellStyle name="常规 12 2" xfId="3"/>
    <cellStyle name="常规 19" xfId="10"/>
    <cellStyle name="常规 19 2" xfId="22"/>
    <cellStyle name="常规 2" xfId="5"/>
    <cellStyle name="常规 2 2" xfId="25"/>
    <cellStyle name="常规 2 3" xfId="23"/>
    <cellStyle name="常规 21" xfId="8"/>
    <cellStyle name="常规 22" xfId="9"/>
    <cellStyle name="常规 22 2" xfId="16"/>
    <cellStyle name="常规 3" xfId="11"/>
    <cellStyle name="常规 3 2" xfId="2"/>
    <cellStyle name="常规 3 3" xfId="24"/>
    <cellStyle name="常规 4" xfId="6"/>
    <cellStyle name="常规 4 2" xfId="26"/>
    <cellStyle name="常规 5" xfId="14"/>
    <cellStyle name="常规 6" xfId="13"/>
    <cellStyle name="常规 6 2" xfId="20"/>
    <cellStyle name="常规 7" xfId="1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35"/>
  <sheetViews>
    <sheetView tabSelected="1" workbookViewId="0">
      <pane ySplit="4" topLeftCell="A5" activePane="bottomLeft" state="frozen"/>
      <selection pane="bottomLeft" activeCell="O7" sqref="O7"/>
    </sheetView>
  </sheetViews>
  <sheetFormatPr defaultRowHeight="13.5"/>
  <cols>
    <col min="1" max="1" width="4.625" customWidth="1"/>
    <col min="2" max="2" width="8.25" customWidth="1"/>
    <col min="3" max="3" width="9.375" customWidth="1"/>
    <col min="4" max="4" width="7.375" customWidth="1"/>
    <col min="5" max="5" width="5.875" customWidth="1"/>
    <col min="6" max="6" width="7.25" customWidth="1"/>
    <col min="7" max="7" width="4.75" customWidth="1"/>
    <col min="8" max="8" width="12.625" customWidth="1"/>
    <col min="9" max="9" width="8.5" customWidth="1"/>
    <col min="10" max="10" width="9.875" customWidth="1"/>
    <col min="11" max="11" width="5.625" customWidth="1"/>
    <col min="12" max="12" width="7.125" style="13" customWidth="1"/>
    <col min="13" max="13" width="10.625" customWidth="1"/>
    <col min="14" max="14" width="11.375" customWidth="1"/>
    <col min="15" max="15" width="20.125" customWidth="1"/>
    <col min="16" max="16" width="8.75" customWidth="1"/>
    <col min="17" max="17" width="6.25" customWidth="1"/>
    <col min="18" max="18" width="7.5" customWidth="1"/>
    <col min="19" max="19" width="14.375" customWidth="1"/>
    <col min="20" max="20" width="5.5" customWidth="1"/>
  </cols>
  <sheetData>
    <row r="1" spans="1:20" ht="21">
      <c r="A1" s="14" t="s">
        <v>74</v>
      </c>
      <c r="B1" s="14"/>
      <c r="C1" s="14"/>
      <c r="D1" s="14"/>
      <c r="E1" s="14"/>
      <c r="F1" s="14"/>
      <c r="G1" s="14"/>
      <c r="H1" s="14"/>
      <c r="I1" s="14"/>
      <c r="J1" s="14"/>
      <c r="K1" s="14"/>
      <c r="L1" s="14"/>
      <c r="M1" s="14"/>
      <c r="N1" s="14"/>
      <c r="O1" s="14"/>
      <c r="P1" s="14"/>
      <c r="Q1" s="14"/>
      <c r="R1" s="14"/>
      <c r="S1" s="14"/>
      <c r="T1" s="14"/>
    </row>
    <row r="2" spans="1:20" ht="21">
      <c r="A2" s="5" t="s">
        <v>75</v>
      </c>
      <c r="B2" s="1"/>
      <c r="C2" s="1"/>
      <c r="D2" s="1"/>
      <c r="E2" s="1"/>
      <c r="F2" s="1"/>
      <c r="G2" s="1"/>
      <c r="H2" s="1"/>
      <c r="I2" s="1"/>
      <c r="J2" s="1"/>
      <c r="K2" s="2"/>
      <c r="L2" s="1"/>
      <c r="M2" s="1"/>
      <c r="N2" s="1"/>
      <c r="O2" s="1"/>
      <c r="P2" s="1"/>
      <c r="Q2" s="1"/>
      <c r="R2" s="1"/>
      <c r="S2" s="1"/>
      <c r="T2" s="1"/>
    </row>
    <row r="3" spans="1:20">
      <c r="A3" s="15" t="s">
        <v>0</v>
      </c>
      <c r="B3" s="15" t="s">
        <v>3</v>
      </c>
      <c r="C3" s="15" t="s">
        <v>4</v>
      </c>
      <c r="D3" s="15" t="s">
        <v>5</v>
      </c>
      <c r="E3" s="15" t="s">
        <v>6</v>
      </c>
      <c r="F3" s="15" t="s">
        <v>7</v>
      </c>
      <c r="G3" s="15" t="s">
        <v>8</v>
      </c>
      <c r="H3" s="15" t="s">
        <v>9</v>
      </c>
      <c r="I3" s="15" t="s">
        <v>10</v>
      </c>
      <c r="J3" s="15" t="s">
        <v>11</v>
      </c>
      <c r="K3" s="17" t="s">
        <v>12</v>
      </c>
      <c r="L3" s="15" t="s">
        <v>13</v>
      </c>
      <c r="M3" s="15" t="s">
        <v>14</v>
      </c>
      <c r="N3" s="15"/>
      <c r="O3" s="15"/>
      <c r="P3" s="15"/>
      <c r="Q3" s="15"/>
      <c r="R3" s="15"/>
      <c r="S3" s="15"/>
      <c r="T3" s="15" t="s">
        <v>1</v>
      </c>
    </row>
    <row r="4" spans="1:20" s="4" customFormat="1" ht="21">
      <c r="A4" s="15"/>
      <c r="B4" s="15"/>
      <c r="C4" s="15"/>
      <c r="D4" s="15"/>
      <c r="E4" s="15"/>
      <c r="F4" s="15"/>
      <c r="G4" s="15"/>
      <c r="H4" s="15"/>
      <c r="I4" s="15"/>
      <c r="J4" s="15"/>
      <c r="K4" s="18"/>
      <c r="L4" s="15"/>
      <c r="M4" s="3" t="s">
        <v>15</v>
      </c>
      <c r="N4" s="3" t="s">
        <v>16</v>
      </c>
      <c r="O4" s="3" t="s">
        <v>17</v>
      </c>
      <c r="P4" s="3" t="s">
        <v>18</v>
      </c>
      <c r="Q4" s="3" t="s">
        <v>19</v>
      </c>
      <c r="R4" s="3" t="s">
        <v>20</v>
      </c>
      <c r="S4" s="3" t="s">
        <v>21</v>
      </c>
      <c r="T4" s="15"/>
    </row>
    <row r="5" spans="1:20" s="4" customFormat="1" ht="20.100000000000001" customHeight="1">
      <c r="A5" s="8">
        <v>1</v>
      </c>
      <c r="B5" s="8" t="s">
        <v>72</v>
      </c>
      <c r="C5" s="8" t="s">
        <v>73</v>
      </c>
      <c r="D5" s="9" t="s">
        <v>36</v>
      </c>
      <c r="E5" s="9" t="s">
        <v>66</v>
      </c>
      <c r="F5" s="9" t="s">
        <v>68</v>
      </c>
      <c r="G5" s="9"/>
      <c r="H5" s="10" t="s">
        <v>28</v>
      </c>
      <c r="I5" s="11">
        <v>975</v>
      </c>
      <c r="J5" s="12">
        <f>I5/1100*100</f>
        <v>88.63636363636364</v>
      </c>
      <c r="K5" s="8"/>
      <c r="L5" s="7" t="s">
        <v>77</v>
      </c>
      <c r="M5" s="8" t="s">
        <v>78</v>
      </c>
      <c r="N5" s="10" t="s">
        <v>34</v>
      </c>
      <c r="O5" s="10" t="s">
        <v>31</v>
      </c>
      <c r="P5" s="6"/>
      <c r="Q5" s="6"/>
      <c r="R5" s="8"/>
      <c r="S5" s="10" t="s">
        <v>33</v>
      </c>
      <c r="T5" s="8"/>
    </row>
    <row r="6" spans="1:20" s="4" customFormat="1" ht="20.100000000000001" customHeight="1">
      <c r="A6" s="8">
        <v>2</v>
      </c>
      <c r="B6" s="8" t="s">
        <v>79</v>
      </c>
      <c r="C6" s="8" t="s">
        <v>80</v>
      </c>
      <c r="D6" s="9" t="s">
        <v>37</v>
      </c>
      <c r="E6" s="9" t="s">
        <v>66</v>
      </c>
      <c r="F6" s="9" t="s">
        <v>68</v>
      </c>
      <c r="G6" s="9"/>
      <c r="H6" s="10" t="s">
        <v>29</v>
      </c>
      <c r="I6" s="11">
        <v>974.5</v>
      </c>
      <c r="J6" s="12">
        <f t="shared" ref="J6:J7" si="0">I6/1100*100</f>
        <v>88.590909090909093</v>
      </c>
      <c r="K6" s="8"/>
      <c r="L6" s="7" t="s">
        <v>77</v>
      </c>
      <c r="M6" s="8" t="s">
        <v>78</v>
      </c>
      <c r="N6" s="10" t="s">
        <v>34</v>
      </c>
      <c r="O6" s="10" t="s">
        <v>31</v>
      </c>
      <c r="P6" s="6"/>
      <c r="Q6" s="6"/>
      <c r="R6" s="8"/>
      <c r="S6" s="10" t="s">
        <v>33</v>
      </c>
      <c r="T6" s="8"/>
    </row>
    <row r="7" spans="1:20" s="4" customFormat="1" ht="20.100000000000001" customHeight="1">
      <c r="A7" s="8">
        <v>3</v>
      </c>
      <c r="B7" s="8" t="s">
        <v>79</v>
      </c>
      <c r="C7" s="8" t="s">
        <v>80</v>
      </c>
      <c r="D7" s="9" t="s">
        <v>38</v>
      </c>
      <c r="E7" s="9" t="s">
        <v>66</v>
      </c>
      <c r="F7" s="9" t="s">
        <v>68</v>
      </c>
      <c r="G7" s="9"/>
      <c r="H7" s="10" t="s">
        <v>29</v>
      </c>
      <c r="I7" s="11">
        <v>958.5</v>
      </c>
      <c r="J7" s="12">
        <f t="shared" si="0"/>
        <v>87.13636363636364</v>
      </c>
      <c r="K7" s="8"/>
      <c r="L7" s="7" t="s">
        <v>81</v>
      </c>
      <c r="M7" s="8" t="s">
        <v>82</v>
      </c>
      <c r="N7" s="10" t="s">
        <v>34</v>
      </c>
      <c r="O7" s="10" t="s">
        <v>31</v>
      </c>
      <c r="P7" s="6"/>
      <c r="Q7" s="6"/>
      <c r="R7" s="8"/>
      <c r="S7" s="10" t="s">
        <v>33</v>
      </c>
      <c r="T7" s="8"/>
    </row>
    <row r="8" spans="1:20" s="4" customFormat="1" ht="20.100000000000001" customHeight="1">
      <c r="A8" s="8">
        <v>4</v>
      </c>
      <c r="B8" s="8" t="s">
        <v>83</v>
      </c>
      <c r="C8" s="8" t="s">
        <v>84</v>
      </c>
      <c r="D8" s="9" t="s">
        <v>39</v>
      </c>
      <c r="E8" s="9" t="s">
        <v>66</v>
      </c>
      <c r="F8" s="9" t="s">
        <v>68</v>
      </c>
      <c r="G8" s="9"/>
      <c r="H8" s="10" t="s">
        <v>30</v>
      </c>
      <c r="I8" s="11">
        <v>955</v>
      </c>
      <c r="J8" s="12">
        <f>I8/1100*100</f>
        <v>86.818181818181813</v>
      </c>
      <c r="K8" s="8"/>
      <c r="L8" s="7" t="s">
        <v>85</v>
      </c>
      <c r="M8" s="8" t="s">
        <v>86</v>
      </c>
      <c r="N8" s="10" t="s">
        <v>34</v>
      </c>
      <c r="O8" s="10" t="s">
        <v>31</v>
      </c>
      <c r="P8" s="6"/>
      <c r="Q8" s="6"/>
      <c r="R8" s="8"/>
      <c r="S8" s="10" t="s">
        <v>33</v>
      </c>
      <c r="T8" s="8"/>
    </row>
    <row r="9" spans="1:20" s="4" customFormat="1" ht="20.100000000000001" customHeight="1">
      <c r="A9" s="8">
        <v>5</v>
      </c>
      <c r="B9" s="8" t="s">
        <v>87</v>
      </c>
      <c r="C9" s="8" t="s">
        <v>88</v>
      </c>
      <c r="D9" s="9" t="s">
        <v>40</v>
      </c>
      <c r="E9" s="9" t="s">
        <v>66</v>
      </c>
      <c r="F9" s="9" t="s">
        <v>69</v>
      </c>
      <c r="G9" s="9"/>
      <c r="H9" s="10" t="s">
        <v>30</v>
      </c>
      <c r="I9" s="11">
        <v>954.5</v>
      </c>
      <c r="J9" s="12">
        <f t="shared" ref="J9:J34" si="1">I9/1100*100</f>
        <v>86.772727272727266</v>
      </c>
      <c r="K9" s="8"/>
      <c r="L9" s="7" t="s">
        <v>89</v>
      </c>
      <c r="M9" s="8" t="s">
        <v>90</v>
      </c>
      <c r="N9" s="10" t="s">
        <v>34</v>
      </c>
      <c r="O9" s="10" t="s">
        <v>31</v>
      </c>
      <c r="P9" s="6"/>
      <c r="Q9" s="6"/>
      <c r="R9" s="8"/>
      <c r="S9" s="10" t="s">
        <v>33</v>
      </c>
      <c r="T9" s="8"/>
    </row>
    <row r="10" spans="1:20" s="4" customFormat="1" ht="20.100000000000001" customHeight="1">
      <c r="A10" s="8">
        <v>6</v>
      </c>
      <c r="B10" s="8" t="s">
        <v>91</v>
      </c>
      <c r="C10" s="8" t="s">
        <v>92</v>
      </c>
      <c r="D10" s="9" t="s">
        <v>41</v>
      </c>
      <c r="E10" s="9" t="s">
        <v>67</v>
      </c>
      <c r="F10" s="9" t="s">
        <v>69</v>
      </c>
      <c r="G10" s="9" t="s">
        <v>71</v>
      </c>
      <c r="H10" s="10" t="s">
        <v>29</v>
      </c>
      <c r="I10" s="11">
        <v>1013</v>
      </c>
      <c r="J10" s="12">
        <f t="shared" si="1"/>
        <v>92.090909090909093</v>
      </c>
      <c r="K10" s="8"/>
      <c r="L10" s="7" t="s">
        <v>93</v>
      </c>
      <c r="M10" s="8" t="s">
        <v>94</v>
      </c>
      <c r="N10" s="10" t="s">
        <v>35</v>
      </c>
      <c r="O10" s="10" t="s">
        <v>32</v>
      </c>
      <c r="P10" s="6"/>
      <c r="Q10" s="6"/>
      <c r="R10" s="8"/>
      <c r="S10" s="10" t="s">
        <v>95</v>
      </c>
      <c r="T10" s="8"/>
    </row>
    <row r="11" spans="1:20" s="4" customFormat="1" ht="20.100000000000001" customHeight="1">
      <c r="A11" s="8">
        <v>7</v>
      </c>
      <c r="B11" s="8" t="s">
        <v>96</v>
      </c>
      <c r="C11" s="8" t="s">
        <v>97</v>
      </c>
      <c r="D11" s="9" t="s">
        <v>42</v>
      </c>
      <c r="E11" s="9" t="s">
        <v>67</v>
      </c>
      <c r="F11" s="9" t="s">
        <v>70</v>
      </c>
      <c r="G11" s="9" t="s">
        <v>71</v>
      </c>
      <c r="H11" s="10" t="s">
        <v>30</v>
      </c>
      <c r="I11" s="11">
        <v>1008.5</v>
      </c>
      <c r="J11" s="12">
        <f t="shared" si="1"/>
        <v>91.681818181818187</v>
      </c>
      <c r="K11" s="8"/>
      <c r="L11" s="7" t="s">
        <v>98</v>
      </c>
      <c r="M11" s="8" t="s">
        <v>99</v>
      </c>
      <c r="N11" s="10" t="s">
        <v>35</v>
      </c>
      <c r="O11" s="10" t="s">
        <v>32</v>
      </c>
      <c r="P11" s="6"/>
      <c r="Q11" s="6"/>
      <c r="R11" s="8"/>
      <c r="S11" s="10" t="s">
        <v>76</v>
      </c>
      <c r="T11" s="8"/>
    </row>
    <row r="12" spans="1:20" s="4" customFormat="1" ht="20.100000000000001" customHeight="1">
      <c r="A12" s="8">
        <v>8</v>
      </c>
      <c r="B12" s="8" t="s">
        <v>100</v>
      </c>
      <c r="C12" s="8" t="s">
        <v>101</v>
      </c>
      <c r="D12" s="9" t="s">
        <v>43</v>
      </c>
      <c r="E12" s="9" t="s">
        <v>67</v>
      </c>
      <c r="F12" s="9" t="s">
        <v>68</v>
      </c>
      <c r="G12" s="9"/>
      <c r="H12" s="10" t="s">
        <v>30</v>
      </c>
      <c r="I12" s="11">
        <v>995</v>
      </c>
      <c r="J12" s="12">
        <f t="shared" si="1"/>
        <v>90.454545454545453</v>
      </c>
      <c r="K12" s="8"/>
      <c r="L12" s="7" t="s">
        <v>102</v>
      </c>
      <c r="M12" s="8" t="s">
        <v>103</v>
      </c>
      <c r="N12" s="10" t="s">
        <v>35</v>
      </c>
      <c r="O12" s="10" t="s">
        <v>32</v>
      </c>
      <c r="P12" s="6"/>
      <c r="Q12" s="6"/>
      <c r="R12" s="8"/>
      <c r="S12" s="10" t="s">
        <v>76</v>
      </c>
      <c r="T12" s="8"/>
    </row>
    <row r="13" spans="1:20" s="4" customFormat="1" ht="20.100000000000001" customHeight="1">
      <c r="A13" s="8">
        <v>9</v>
      </c>
      <c r="B13" s="8" t="s">
        <v>104</v>
      </c>
      <c r="C13" s="8" t="s">
        <v>105</v>
      </c>
      <c r="D13" s="9" t="s">
        <v>44</v>
      </c>
      <c r="E13" s="9" t="s">
        <v>67</v>
      </c>
      <c r="F13" s="9" t="s">
        <v>68</v>
      </c>
      <c r="G13" s="9" t="s">
        <v>71</v>
      </c>
      <c r="H13" s="10" t="s">
        <v>29</v>
      </c>
      <c r="I13" s="11">
        <v>994.5</v>
      </c>
      <c r="J13" s="12">
        <f t="shared" si="1"/>
        <v>90.409090909090907</v>
      </c>
      <c r="K13" s="8"/>
      <c r="L13" s="7" t="s">
        <v>106</v>
      </c>
      <c r="M13" s="8" t="s">
        <v>107</v>
      </c>
      <c r="N13" s="10" t="s">
        <v>35</v>
      </c>
      <c r="O13" s="10" t="s">
        <v>32</v>
      </c>
      <c r="P13" s="6"/>
      <c r="Q13" s="6"/>
      <c r="R13" s="8"/>
      <c r="S13" s="10" t="s">
        <v>76</v>
      </c>
      <c r="T13" s="8"/>
    </row>
    <row r="14" spans="1:20" s="4" customFormat="1" ht="20.100000000000001" customHeight="1">
      <c r="A14" s="8">
        <v>10</v>
      </c>
      <c r="B14" s="8" t="s">
        <v>108</v>
      </c>
      <c r="C14" s="8" t="s">
        <v>109</v>
      </c>
      <c r="D14" s="9" t="s">
        <v>45</v>
      </c>
      <c r="E14" s="9" t="s">
        <v>67</v>
      </c>
      <c r="F14" s="9" t="s">
        <v>68</v>
      </c>
      <c r="G14" s="9"/>
      <c r="H14" s="10" t="s">
        <v>29</v>
      </c>
      <c r="I14" s="11">
        <v>979.5</v>
      </c>
      <c r="J14" s="12">
        <f t="shared" si="1"/>
        <v>89.045454545454547</v>
      </c>
      <c r="K14" s="8"/>
      <c r="L14" s="7" t="s">
        <v>110</v>
      </c>
      <c r="M14" s="8" t="s">
        <v>111</v>
      </c>
      <c r="N14" s="10" t="s">
        <v>35</v>
      </c>
      <c r="O14" s="10" t="s">
        <v>32</v>
      </c>
      <c r="P14" s="6"/>
      <c r="Q14" s="6"/>
      <c r="R14" s="8"/>
      <c r="S14" s="10" t="s">
        <v>76</v>
      </c>
      <c r="T14" s="8"/>
    </row>
    <row r="15" spans="1:20" s="4" customFormat="1" ht="20.100000000000001" customHeight="1">
      <c r="A15" s="8">
        <v>11</v>
      </c>
      <c r="B15" s="8" t="s">
        <v>112</v>
      </c>
      <c r="C15" s="8" t="s">
        <v>113</v>
      </c>
      <c r="D15" s="9" t="s">
        <v>46</v>
      </c>
      <c r="E15" s="9" t="s">
        <v>66</v>
      </c>
      <c r="F15" s="9" t="s">
        <v>69</v>
      </c>
      <c r="G15" s="9" t="s">
        <v>71</v>
      </c>
      <c r="H15" s="10" t="s">
        <v>30</v>
      </c>
      <c r="I15" s="11">
        <v>999</v>
      </c>
      <c r="J15" s="12">
        <f t="shared" si="1"/>
        <v>90.818181818181813</v>
      </c>
      <c r="K15" s="8"/>
      <c r="L15" s="7" t="s">
        <v>77</v>
      </c>
      <c r="M15" s="8" t="s">
        <v>78</v>
      </c>
      <c r="N15" s="10" t="s">
        <v>22</v>
      </c>
      <c r="O15" s="10" t="s">
        <v>32</v>
      </c>
      <c r="P15" s="6"/>
      <c r="Q15" s="6"/>
      <c r="R15" s="8"/>
      <c r="S15" s="10" t="s">
        <v>24</v>
      </c>
      <c r="T15" s="8"/>
    </row>
    <row r="16" spans="1:20" s="4" customFormat="1" ht="20.100000000000001" customHeight="1">
      <c r="A16" s="8">
        <v>12</v>
      </c>
      <c r="B16" s="8" t="s">
        <v>79</v>
      </c>
      <c r="C16" s="8" t="s">
        <v>80</v>
      </c>
      <c r="D16" s="9" t="s">
        <v>47</v>
      </c>
      <c r="E16" s="9" t="s">
        <v>66</v>
      </c>
      <c r="F16" s="9" t="s">
        <v>69</v>
      </c>
      <c r="G16" s="9"/>
      <c r="H16" s="10" t="s">
        <v>28</v>
      </c>
      <c r="I16" s="11">
        <v>982.5</v>
      </c>
      <c r="J16" s="12">
        <f t="shared" si="1"/>
        <v>89.318181818181813</v>
      </c>
      <c r="K16" s="8"/>
      <c r="L16" s="7" t="s">
        <v>114</v>
      </c>
      <c r="M16" s="8" t="s">
        <v>115</v>
      </c>
      <c r="N16" s="10" t="s">
        <v>22</v>
      </c>
      <c r="O16" s="10" t="s">
        <v>32</v>
      </c>
      <c r="P16" s="6"/>
      <c r="Q16" s="6"/>
      <c r="R16" s="8"/>
      <c r="S16" s="10" t="s">
        <v>24</v>
      </c>
      <c r="T16" s="8"/>
    </row>
    <row r="17" spans="1:20" s="4" customFormat="1" ht="20.100000000000001" customHeight="1">
      <c r="A17" s="8">
        <v>13</v>
      </c>
      <c r="B17" s="8" t="s">
        <v>116</v>
      </c>
      <c r="C17" s="8" t="s">
        <v>117</v>
      </c>
      <c r="D17" s="9" t="s">
        <v>48</v>
      </c>
      <c r="E17" s="9" t="s">
        <v>67</v>
      </c>
      <c r="F17" s="9" t="s">
        <v>69</v>
      </c>
      <c r="G17" s="9"/>
      <c r="H17" s="10" t="s">
        <v>30</v>
      </c>
      <c r="I17" s="11">
        <v>952</v>
      </c>
      <c r="J17" s="12">
        <f t="shared" si="1"/>
        <v>86.545454545454547</v>
      </c>
      <c r="K17" s="8"/>
      <c r="L17" s="7" t="s">
        <v>118</v>
      </c>
      <c r="M17" s="8" t="s">
        <v>119</v>
      </c>
      <c r="N17" s="10" t="s">
        <v>22</v>
      </c>
      <c r="O17" s="10" t="s">
        <v>32</v>
      </c>
      <c r="P17" s="6"/>
      <c r="Q17" s="6"/>
      <c r="R17" s="8"/>
      <c r="S17" s="10" t="s">
        <v>24</v>
      </c>
      <c r="T17" s="8"/>
    </row>
    <row r="18" spans="1:20" s="4" customFormat="1" ht="20.100000000000001" customHeight="1">
      <c r="A18" s="8">
        <v>14</v>
      </c>
      <c r="B18" s="8" t="s">
        <v>120</v>
      </c>
      <c r="C18" s="8" t="s">
        <v>121</v>
      </c>
      <c r="D18" s="9" t="s">
        <v>49</v>
      </c>
      <c r="E18" s="9" t="s">
        <v>67</v>
      </c>
      <c r="F18" s="9" t="s">
        <v>69</v>
      </c>
      <c r="G18" s="9"/>
      <c r="H18" s="10" t="s">
        <v>29</v>
      </c>
      <c r="I18" s="11">
        <v>940</v>
      </c>
      <c r="J18" s="12">
        <f t="shared" si="1"/>
        <v>85.454545454545453</v>
      </c>
      <c r="K18" s="8"/>
      <c r="L18" s="7" t="s">
        <v>118</v>
      </c>
      <c r="M18" s="8" t="s">
        <v>119</v>
      </c>
      <c r="N18" s="10" t="s">
        <v>22</v>
      </c>
      <c r="O18" s="10" t="s">
        <v>32</v>
      </c>
      <c r="P18" s="6"/>
      <c r="Q18" s="6"/>
      <c r="R18" s="8"/>
      <c r="S18" s="10" t="s">
        <v>24</v>
      </c>
      <c r="T18" s="8"/>
    </row>
    <row r="19" spans="1:20" s="4" customFormat="1" ht="20.100000000000001" customHeight="1">
      <c r="A19" s="8">
        <v>15</v>
      </c>
      <c r="B19" s="8" t="s">
        <v>120</v>
      </c>
      <c r="C19" s="8" t="s">
        <v>121</v>
      </c>
      <c r="D19" s="9" t="s">
        <v>50</v>
      </c>
      <c r="E19" s="9" t="s">
        <v>66</v>
      </c>
      <c r="F19" s="9" t="s">
        <v>68</v>
      </c>
      <c r="G19" s="9"/>
      <c r="H19" s="10" t="s">
        <v>30</v>
      </c>
      <c r="I19" s="11">
        <v>962.5</v>
      </c>
      <c r="J19" s="12">
        <f t="shared" si="1"/>
        <v>87.5</v>
      </c>
      <c r="K19" s="8"/>
      <c r="L19" s="7" t="s">
        <v>118</v>
      </c>
      <c r="M19" s="8" t="s">
        <v>119</v>
      </c>
      <c r="N19" s="10" t="s">
        <v>22</v>
      </c>
      <c r="O19" s="10" t="s">
        <v>32</v>
      </c>
      <c r="P19" s="6"/>
      <c r="Q19" s="6"/>
      <c r="R19" s="8"/>
      <c r="S19" s="10" t="s">
        <v>26</v>
      </c>
      <c r="T19" s="8"/>
    </row>
    <row r="20" spans="1:20" s="4" customFormat="1" ht="20.100000000000001" customHeight="1">
      <c r="A20" s="8">
        <v>16</v>
      </c>
      <c r="B20" s="8" t="s">
        <v>120</v>
      </c>
      <c r="C20" s="8" t="s">
        <v>121</v>
      </c>
      <c r="D20" s="9" t="s">
        <v>51</v>
      </c>
      <c r="E20" s="9" t="s">
        <v>66</v>
      </c>
      <c r="F20" s="9" t="s">
        <v>68</v>
      </c>
      <c r="G20" s="9"/>
      <c r="H20" s="10" t="s">
        <v>28</v>
      </c>
      <c r="I20" s="11">
        <v>1010</v>
      </c>
      <c r="J20" s="12">
        <f t="shared" si="1"/>
        <v>91.818181818181827</v>
      </c>
      <c r="K20" s="8"/>
      <c r="L20" s="7" t="s">
        <v>122</v>
      </c>
      <c r="M20" s="8" t="s">
        <v>123</v>
      </c>
      <c r="N20" s="10" t="s">
        <v>22</v>
      </c>
      <c r="O20" s="10" t="s">
        <v>32</v>
      </c>
      <c r="P20" s="6"/>
      <c r="Q20" s="6"/>
      <c r="R20" s="8"/>
      <c r="S20" s="10" t="s">
        <v>25</v>
      </c>
      <c r="T20" s="8"/>
    </row>
    <row r="21" spans="1:20" s="4" customFormat="1" ht="20.100000000000001" customHeight="1">
      <c r="A21" s="8">
        <v>17</v>
      </c>
      <c r="B21" s="8" t="s">
        <v>124</v>
      </c>
      <c r="C21" s="8" t="s">
        <v>125</v>
      </c>
      <c r="D21" s="9" t="s">
        <v>52</v>
      </c>
      <c r="E21" s="9" t="s">
        <v>66</v>
      </c>
      <c r="F21" s="9" t="s">
        <v>68</v>
      </c>
      <c r="G21" s="9"/>
      <c r="H21" s="10" t="s">
        <v>28</v>
      </c>
      <c r="I21" s="11">
        <v>1006</v>
      </c>
      <c r="J21" s="12">
        <f t="shared" si="1"/>
        <v>91.454545454545453</v>
      </c>
      <c r="K21" s="8"/>
      <c r="L21" s="7" t="s">
        <v>126</v>
      </c>
      <c r="M21" s="8" t="s">
        <v>127</v>
      </c>
      <c r="N21" s="10" t="s">
        <v>22</v>
      </c>
      <c r="O21" s="10" t="s">
        <v>32</v>
      </c>
      <c r="P21" s="6"/>
      <c r="Q21" s="6"/>
      <c r="R21" s="8"/>
      <c r="S21" s="10" t="s">
        <v>25</v>
      </c>
      <c r="T21" s="8"/>
    </row>
    <row r="22" spans="1:20" s="4" customFormat="1" ht="20.100000000000001" customHeight="1">
      <c r="A22" s="8">
        <v>18</v>
      </c>
      <c r="B22" s="8" t="s">
        <v>128</v>
      </c>
      <c r="C22" s="8" t="s">
        <v>129</v>
      </c>
      <c r="D22" s="9" t="s">
        <v>53</v>
      </c>
      <c r="E22" s="9" t="s">
        <v>66</v>
      </c>
      <c r="F22" s="9" t="s">
        <v>68</v>
      </c>
      <c r="G22" s="9"/>
      <c r="H22" s="10" t="s">
        <v>28</v>
      </c>
      <c r="I22" s="11">
        <v>989.5</v>
      </c>
      <c r="J22" s="12">
        <f t="shared" si="1"/>
        <v>89.954545454545453</v>
      </c>
      <c r="K22" s="8"/>
      <c r="L22" s="7" t="s">
        <v>130</v>
      </c>
      <c r="M22" s="8" t="s">
        <v>131</v>
      </c>
      <c r="N22" s="10" t="s">
        <v>22</v>
      </c>
      <c r="O22" s="10" t="s">
        <v>32</v>
      </c>
      <c r="P22" s="6"/>
      <c r="Q22" s="6"/>
      <c r="R22" s="8"/>
      <c r="S22" s="10" t="s">
        <v>25</v>
      </c>
      <c r="T22" s="8"/>
    </row>
    <row r="23" spans="1:20" s="4" customFormat="1" ht="20.100000000000001" customHeight="1">
      <c r="A23" s="8">
        <v>19</v>
      </c>
      <c r="B23" s="8" t="s">
        <v>132</v>
      </c>
      <c r="C23" s="8" t="s">
        <v>133</v>
      </c>
      <c r="D23" s="9" t="s">
        <v>54</v>
      </c>
      <c r="E23" s="9" t="s">
        <v>66</v>
      </c>
      <c r="F23" s="9" t="s">
        <v>68</v>
      </c>
      <c r="G23" s="9" t="s">
        <v>71</v>
      </c>
      <c r="H23" s="10" t="s">
        <v>30</v>
      </c>
      <c r="I23" s="11">
        <v>974.5</v>
      </c>
      <c r="J23" s="12">
        <f t="shared" si="1"/>
        <v>88.590909090909093</v>
      </c>
      <c r="K23" s="8"/>
      <c r="L23" s="7" t="s">
        <v>134</v>
      </c>
      <c r="M23" s="8" t="s">
        <v>135</v>
      </c>
      <c r="N23" s="10" t="s">
        <v>22</v>
      </c>
      <c r="O23" s="10" t="s">
        <v>32</v>
      </c>
      <c r="P23" s="6"/>
      <c r="Q23" s="6"/>
      <c r="R23" s="8"/>
      <c r="S23" s="10" t="s">
        <v>2</v>
      </c>
      <c r="T23" s="8"/>
    </row>
    <row r="24" spans="1:20" s="4" customFormat="1" ht="20.100000000000001" customHeight="1">
      <c r="A24" s="8">
        <v>20</v>
      </c>
      <c r="B24" s="8" t="s">
        <v>136</v>
      </c>
      <c r="C24" s="8" t="s">
        <v>137</v>
      </c>
      <c r="D24" s="9" t="s">
        <v>55</v>
      </c>
      <c r="E24" s="9" t="s">
        <v>66</v>
      </c>
      <c r="F24" s="9" t="s">
        <v>68</v>
      </c>
      <c r="G24" s="9"/>
      <c r="H24" s="10" t="s">
        <v>28</v>
      </c>
      <c r="I24" s="11">
        <v>968.5</v>
      </c>
      <c r="J24" s="12">
        <f t="shared" si="1"/>
        <v>88.045454545454547</v>
      </c>
      <c r="K24" s="8"/>
      <c r="L24" s="7" t="s">
        <v>138</v>
      </c>
      <c r="M24" s="8" t="s">
        <v>139</v>
      </c>
      <c r="N24" s="10" t="s">
        <v>22</v>
      </c>
      <c r="O24" s="10" t="s">
        <v>32</v>
      </c>
      <c r="P24" s="6"/>
      <c r="Q24" s="6"/>
      <c r="R24" s="8"/>
      <c r="S24" s="10" t="s">
        <v>2</v>
      </c>
      <c r="T24" s="8"/>
    </row>
    <row r="25" spans="1:20" s="4" customFormat="1" ht="20.100000000000001" customHeight="1">
      <c r="A25" s="8">
        <v>21</v>
      </c>
      <c r="B25" s="8" t="s">
        <v>140</v>
      </c>
      <c r="C25" s="8" t="s">
        <v>141</v>
      </c>
      <c r="D25" s="9" t="s">
        <v>56</v>
      </c>
      <c r="E25" s="9" t="s">
        <v>66</v>
      </c>
      <c r="F25" s="9" t="s">
        <v>69</v>
      </c>
      <c r="G25" s="9"/>
      <c r="H25" s="10" t="s">
        <v>30</v>
      </c>
      <c r="I25" s="11">
        <v>975.5</v>
      </c>
      <c r="J25" s="12">
        <f t="shared" si="1"/>
        <v>88.681818181818187</v>
      </c>
      <c r="K25" s="8"/>
      <c r="L25" s="7" t="s">
        <v>93</v>
      </c>
      <c r="M25" s="8" t="s">
        <v>142</v>
      </c>
      <c r="N25" s="10" t="s">
        <v>22</v>
      </c>
      <c r="O25" s="10" t="s">
        <v>27</v>
      </c>
      <c r="P25" s="6"/>
      <c r="Q25" s="6"/>
      <c r="R25" s="8"/>
      <c r="S25" s="10" t="s">
        <v>76</v>
      </c>
      <c r="T25" s="8"/>
    </row>
    <row r="26" spans="1:20" s="4" customFormat="1" ht="20.100000000000001" customHeight="1">
      <c r="A26" s="8">
        <v>22</v>
      </c>
      <c r="B26" s="8" t="s">
        <v>96</v>
      </c>
      <c r="C26" s="8" t="s">
        <v>97</v>
      </c>
      <c r="D26" s="9" t="s">
        <v>57</v>
      </c>
      <c r="E26" s="9" t="s">
        <v>66</v>
      </c>
      <c r="F26" s="9" t="s">
        <v>69</v>
      </c>
      <c r="G26" s="9"/>
      <c r="H26" s="10" t="s">
        <v>30</v>
      </c>
      <c r="I26" s="11">
        <v>972.5</v>
      </c>
      <c r="J26" s="12">
        <f t="shared" si="1"/>
        <v>88.409090909090907</v>
      </c>
      <c r="K26" s="8"/>
      <c r="L26" s="7" t="s">
        <v>143</v>
      </c>
      <c r="M26" s="8" t="s">
        <v>144</v>
      </c>
      <c r="N26" s="10" t="s">
        <v>22</v>
      </c>
      <c r="O26" s="10" t="s">
        <v>27</v>
      </c>
      <c r="P26" s="6"/>
      <c r="Q26" s="6"/>
      <c r="R26" s="8"/>
      <c r="S26" s="10" t="s">
        <v>76</v>
      </c>
      <c r="T26" s="8"/>
    </row>
    <row r="27" spans="1:20" s="4" customFormat="1" ht="20.100000000000001" customHeight="1">
      <c r="A27" s="8">
        <v>23</v>
      </c>
      <c r="B27" s="8" t="s">
        <v>145</v>
      </c>
      <c r="C27" s="8" t="s">
        <v>146</v>
      </c>
      <c r="D27" s="9" t="s">
        <v>58</v>
      </c>
      <c r="E27" s="9" t="s">
        <v>66</v>
      </c>
      <c r="F27" s="9" t="s">
        <v>69</v>
      </c>
      <c r="G27" s="9" t="s">
        <v>71</v>
      </c>
      <c r="H27" s="10" t="s">
        <v>29</v>
      </c>
      <c r="I27" s="11">
        <v>967.5</v>
      </c>
      <c r="J27" s="12">
        <f t="shared" si="1"/>
        <v>87.954545454545453</v>
      </c>
      <c r="K27" s="8"/>
      <c r="L27" s="7" t="s">
        <v>147</v>
      </c>
      <c r="M27" s="8" t="s">
        <v>148</v>
      </c>
      <c r="N27" s="10" t="s">
        <v>22</v>
      </c>
      <c r="O27" s="10" t="s">
        <v>27</v>
      </c>
      <c r="P27" s="6"/>
      <c r="Q27" s="6"/>
      <c r="R27" s="8"/>
      <c r="S27" s="10" t="s">
        <v>76</v>
      </c>
      <c r="T27" s="8"/>
    </row>
    <row r="28" spans="1:20" s="4" customFormat="1" ht="20.100000000000001" customHeight="1">
      <c r="A28" s="8">
        <v>24</v>
      </c>
      <c r="B28" s="8" t="s">
        <v>149</v>
      </c>
      <c r="C28" s="8" t="s">
        <v>150</v>
      </c>
      <c r="D28" s="9" t="s">
        <v>59</v>
      </c>
      <c r="E28" s="9" t="s">
        <v>67</v>
      </c>
      <c r="F28" s="9" t="s">
        <v>69</v>
      </c>
      <c r="G28" s="9"/>
      <c r="H28" s="10" t="s">
        <v>30</v>
      </c>
      <c r="I28" s="11">
        <v>941.5</v>
      </c>
      <c r="J28" s="12">
        <f t="shared" si="1"/>
        <v>85.590909090909093</v>
      </c>
      <c r="K28" s="8"/>
      <c r="L28" s="7" t="s">
        <v>147</v>
      </c>
      <c r="M28" s="8" t="s">
        <v>148</v>
      </c>
      <c r="N28" s="10" t="s">
        <v>22</v>
      </c>
      <c r="O28" s="10" t="s">
        <v>27</v>
      </c>
      <c r="P28" s="6"/>
      <c r="Q28" s="6"/>
      <c r="R28" s="8"/>
      <c r="S28" s="10" t="s">
        <v>76</v>
      </c>
      <c r="T28" s="8"/>
    </row>
    <row r="29" spans="1:20" s="4" customFormat="1" ht="20.100000000000001" customHeight="1">
      <c r="A29" s="8">
        <v>25</v>
      </c>
      <c r="B29" s="8" t="s">
        <v>149</v>
      </c>
      <c r="C29" s="8" t="s">
        <v>150</v>
      </c>
      <c r="D29" s="9" t="s">
        <v>60</v>
      </c>
      <c r="E29" s="9" t="s">
        <v>67</v>
      </c>
      <c r="F29" s="9" t="s">
        <v>68</v>
      </c>
      <c r="G29" s="9"/>
      <c r="H29" s="10" t="s">
        <v>30</v>
      </c>
      <c r="I29" s="11">
        <v>933.5</v>
      </c>
      <c r="J29" s="12">
        <f t="shared" si="1"/>
        <v>84.86363636363636</v>
      </c>
      <c r="K29" s="8"/>
      <c r="L29" s="7" t="s">
        <v>151</v>
      </c>
      <c r="M29" s="8" t="s">
        <v>152</v>
      </c>
      <c r="N29" s="10" t="s">
        <v>22</v>
      </c>
      <c r="O29" s="10" t="s">
        <v>27</v>
      </c>
      <c r="P29" s="6"/>
      <c r="Q29" s="6"/>
      <c r="R29" s="8"/>
      <c r="S29" s="10" t="s">
        <v>76</v>
      </c>
      <c r="T29" s="8"/>
    </row>
    <row r="30" spans="1:20" s="4" customFormat="1" ht="20.100000000000001" customHeight="1">
      <c r="A30" s="8">
        <v>26</v>
      </c>
      <c r="B30" s="8" t="s">
        <v>153</v>
      </c>
      <c r="C30" s="8" t="s">
        <v>154</v>
      </c>
      <c r="D30" s="9" t="s">
        <v>61</v>
      </c>
      <c r="E30" s="9" t="s">
        <v>67</v>
      </c>
      <c r="F30" s="9" t="s">
        <v>68</v>
      </c>
      <c r="G30" s="9"/>
      <c r="H30" s="10" t="s">
        <v>29</v>
      </c>
      <c r="I30" s="11">
        <v>980.5</v>
      </c>
      <c r="J30" s="12">
        <f t="shared" si="1"/>
        <v>89.13636363636364</v>
      </c>
      <c r="K30" s="8"/>
      <c r="L30" s="7" t="s">
        <v>155</v>
      </c>
      <c r="M30" s="8" t="s">
        <v>156</v>
      </c>
      <c r="N30" s="10" t="s">
        <v>35</v>
      </c>
      <c r="O30" s="10" t="s">
        <v>27</v>
      </c>
      <c r="P30" s="6"/>
      <c r="Q30" s="6"/>
      <c r="R30" s="8"/>
      <c r="S30" s="10" t="s">
        <v>76</v>
      </c>
      <c r="T30" s="8"/>
    </row>
    <row r="31" spans="1:20" s="4" customFormat="1" ht="20.100000000000001" customHeight="1">
      <c r="A31" s="8">
        <v>27</v>
      </c>
      <c r="B31" s="8" t="s">
        <v>157</v>
      </c>
      <c r="C31" s="8" t="s">
        <v>158</v>
      </c>
      <c r="D31" s="9" t="s">
        <v>62</v>
      </c>
      <c r="E31" s="9" t="s">
        <v>67</v>
      </c>
      <c r="F31" s="9" t="s">
        <v>68</v>
      </c>
      <c r="G31" s="9"/>
      <c r="H31" s="10" t="s">
        <v>29</v>
      </c>
      <c r="I31" s="11">
        <v>977</v>
      </c>
      <c r="J31" s="12">
        <f t="shared" si="1"/>
        <v>88.818181818181813</v>
      </c>
      <c r="K31" s="8"/>
      <c r="L31" s="7" t="s">
        <v>159</v>
      </c>
      <c r="M31" s="8" t="s">
        <v>160</v>
      </c>
      <c r="N31" s="10" t="s">
        <v>35</v>
      </c>
      <c r="O31" s="10" t="s">
        <v>27</v>
      </c>
      <c r="P31" s="6"/>
      <c r="Q31" s="6"/>
      <c r="R31" s="8"/>
      <c r="S31" s="10" t="s">
        <v>76</v>
      </c>
      <c r="T31" s="8"/>
    </row>
    <row r="32" spans="1:20" s="4" customFormat="1" ht="20.100000000000001" customHeight="1">
      <c r="A32" s="8">
        <v>28</v>
      </c>
      <c r="B32" s="8" t="s">
        <v>161</v>
      </c>
      <c r="C32" s="8" t="s">
        <v>162</v>
      </c>
      <c r="D32" s="9" t="s">
        <v>63</v>
      </c>
      <c r="E32" s="9" t="s">
        <v>67</v>
      </c>
      <c r="F32" s="9" t="s">
        <v>68</v>
      </c>
      <c r="G32" s="9"/>
      <c r="H32" s="10" t="s">
        <v>30</v>
      </c>
      <c r="I32" s="11">
        <v>973</v>
      </c>
      <c r="J32" s="12">
        <f t="shared" si="1"/>
        <v>88.454545454545453</v>
      </c>
      <c r="K32" s="8"/>
      <c r="L32" s="7" t="s">
        <v>163</v>
      </c>
      <c r="M32" s="8" t="s">
        <v>164</v>
      </c>
      <c r="N32" s="10" t="s">
        <v>35</v>
      </c>
      <c r="O32" s="10" t="s">
        <v>27</v>
      </c>
      <c r="P32" s="6"/>
      <c r="Q32" s="6"/>
      <c r="R32" s="8"/>
      <c r="S32" s="10" t="s">
        <v>76</v>
      </c>
      <c r="T32" s="8"/>
    </row>
    <row r="33" spans="1:20" s="4" customFormat="1" ht="20.100000000000001" customHeight="1">
      <c r="A33" s="8">
        <v>29</v>
      </c>
      <c r="B33" s="8" t="s">
        <v>165</v>
      </c>
      <c r="C33" s="8" t="s">
        <v>166</v>
      </c>
      <c r="D33" s="9" t="s">
        <v>64</v>
      </c>
      <c r="E33" s="9" t="s">
        <v>67</v>
      </c>
      <c r="F33" s="9" t="s">
        <v>68</v>
      </c>
      <c r="G33" s="9"/>
      <c r="H33" s="10" t="s">
        <v>29</v>
      </c>
      <c r="I33" s="11">
        <v>965</v>
      </c>
      <c r="J33" s="12">
        <f t="shared" si="1"/>
        <v>87.727272727272734</v>
      </c>
      <c r="K33" s="8"/>
      <c r="L33" s="7" t="s">
        <v>167</v>
      </c>
      <c r="M33" s="8" t="s">
        <v>168</v>
      </c>
      <c r="N33" s="10" t="s">
        <v>35</v>
      </c>
      <c r="O33" s="10" t="s">
        <v>27</v>
      </c>
      <c r="P33" s="6"/>
      <c r="Q33" s="6"/>
      <c r="R33" s="8"/>
      <c r="S33" s="10" t="s">
        <v>76</v>
      </c>
      <c r="T33" s="8"/>
    </row>
    <row r="34" spans="1:20" s="4" customFormat="1" ht="20.100000000000001" customHeight="1">
      <c r="A34" s="8">
        <v>30</v>
      </c>
      <c r="B34" s="8" t="s">
        <v>169</v>
      </c>
      <c r="C34" s="8" t="s">
        <v>170</v>
      </c>
      <c r="D34" s="9" t="s">
        <v>65</v>
      </c>
      <c r="E34" s="9" t="s">
        <v>67</v>
      </c>
      <c r="F34" s="9" t="s">
        <v>69</v>
      </c>
      <c r="G34" s="9"/>
      <c r="H34" s="10" t="s">
        <v>29</v>
      </c>
      <c r="I34" s="11">
        <v>964.5</v>
      </c>
      <c r="J34" s="12">
        <f t="shared" si="1"/>
        <v>87.681818181818187</v>
      </c>
      <c r="K34" s="8"/>
      <c r="L34" s="7" t="s">
        <v>171</v>
      </c>
      <c r="M34" s="8" t="s">
        <v>172</v>
      </c>
      <c r="N34" s="10" t="s">
        <v>35</v>
      </c>
      <c r="O34" s="10" t="s">
        <v>27</v>
      </c>
      <c r="P34" s="6"/>
      <c r="Q34" s="6"/>
      <c r="R34" s="8"/>
      <c r="S34" s="10" t="s">
        <v>76</v>
      </c>
      <c r="T34" s="8"/>
    </row>
    <row r="35" spans="1:20" ht="60.75" customHeight="1">
      <c r="A35" s="16" t="s">
        <v>23</v>
      </c>
      <c r="B35" s="16"/>
      <c r="C35" s="16"/>
      <c r="D35" s="16"/>
      <c r="E35" s="16"/>
      <c r="F35" s="16"/>
      <c r="G35" s="16"/>
      <c r="H35" s="16"/>
      <c r="I35" s="16"/>
      <c r="J35" s="16"/>
      <c r="K35" s="16"/>
      <c r="L35" s="16"/>
      <c r="M35" s="16"/>
      <c r="N35" s="16"/>
      <c r="O35" s="16"/>
      <c r="P35" s="16"/>
      <c r="Q35" s="16"/>
      <c r="R35" s="16"/>
      <c r="S35" s="16"/>
      <c r="T35" s="16"/>
    </row>
  </sheetData>
  <mergeCells count="16">
    <mergeCell ref="A35:T35"/>
    <mergeCell ref="I3:I4"/>
    <mergeCell ref="J3:J4"/>
    <mergeCell ref="K3:K4"/>
    <mergeCell ref="L3:L4"/>
    <mergeCell ref="M3:S3"/>
    <mergeCell ref="A1:T1"/>
    <mergeCell ref="A3:A4"/>
    <mergeCell ref="B3:B4"/>
    <mergeCell ref="C3:C4"/>
    <mergeCell ref="D3:D4"/>
    <mergeCell ref="E3:E4"/>
    <mergeCell ref="F3:F4"/>
    <mergeCell ref="G3:G4"/>
    <mergeCell ref="H3:H4"/>
    <mergeCell ref="T3:T4"/>
  </mergeCells>
  <phoneticPr fontId="1" type="noConversion"/>
  <printOptions horizontalCentered="1"/>
  <pageMargins left="0.59055118110236227" right="0.59055118110236227" top="0.74803149606299213" bottom="0.54" header="0.31496062992125984" footer="0.31496062992125984"/>
  <pageSetup paperSize="8"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附件26</vt:lpstr>
      <vt:lpstr>附件26!Print_Titles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2022-07-15T08:02:08Z</cp:lastPrinted>
  <dcterms:created xsi:type="dcterms:W3CDTF">2018-05-13T05:30:16Z</dcterms:created>
  <dcterms:modified xsi:type="dcterms:W3CDTF">2022-07-15T08:33:55Z</dcterms:modified>
</cp:coreProperties>
</file>