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s>
  <definedNames>
    <definedName name="_xlnm._FilterDatabase" localSheetId="1" hidden="1">Sheet2!$A$1:$Z$72</definedName>
    <definedName name="_xlnm._FilterDatabase" localSheetId="0" hidden="1">Sheet1!$A$6:$Y$281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<sst xmlns="http://schemas.openxmlformats.org/spreadsheetml/2006/main" count="4172" uniqueCount="1218">
  <si>
    <t>附件4</t>
  </si>
  <si>
    <t>靖州县2025年度巩固拓展脱贫攻坚成果和乡村振兴项目库第一次动态调整项目申报表（新增入库）</t>
  </si>
  <si>
    <t>单位：（盖章）                                                                                                                                                                                                时间： 2024年10月22日 日</t>
  </si>
  <si>
    <t>序
号</t>
  </si>
  <si>
    <t>项目类别</t>
  </si>
  <si>
    <t>乡</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</si>
  <si>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</si>
  <si>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</si>
  <si>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</si>
  <si>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</si>
  <si>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</si>
  <si>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</si>
  <si>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</si>
  <si>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</si>
  <si>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</si>
  <si>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</si>
  <si>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</si>
  <si>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</si>
  <si>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</si>
  <si>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</si>
  <si>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</si>
  <si>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</si>
  <si>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</si>
  <si>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</si>
  <si>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</si>
  <si>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</si>
  <si>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</si>
  <si>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</si>
  <si>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</si>
  <si>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</si>
  <si>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</si>
  <si>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</si>
  <si>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</si>
  <si>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</si>
  <si>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</si>
  <si>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</si>
  <si>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</si>
  <si>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</si>
  <si>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</si>
  <si>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靖州国家森林公园管理处</t>
  </si>
  <si>
    <t>源龙村</t>
  </si>
  <si>
    <t>靖州苗族侗族自治县排牙山国有林场2025年欠发达国有林场巩固提升中药材茯苓种植项目</t>
  </si>
  <si>
    <t>新建</t>
  </si>
  <si>
    <t>农业农村局</t>
  </si>
  <si>
    <t>中药材茯苓种植220亩，配套建设中药材茯苓种植产业道路宽3.0米长2.5千米。</t>
  </si>
  <si>
    <t>发展中药材种植，促进欠发达林场高质量发展，带动已脱贫人口（监测人口）19人以上就近稳定务工增收，带动村民发展中药材种植，促进农村经济多元化发展。</t>
  </si>
  <si>
    <t>发展中药材种植，促进欠发达林场高质量发展，带动已脱贫人口（监测人口）19名就近务工增收，带动村民发展中药材种植，促进农村经济多元化发展，巩固脱贫成效。</t>
  </si>
  <si>
    <t>休闲农业与乡村旅游</t>
  </si>
  <si>
    <t>渠阳镇飞山便民服务中心</t>
  </si>
  <si>
    <t>三和村</t>
  </si>
  <si>
    <t>三和村村集体经济发展休闲农旅项目（续建）</t>
  </si>
  <si>
    <t>续建</t>
  </si>
  <si>
    <t>与靖州古城文化有限公司合作建设三和村休闲农旅项目，占地面积20亩。利益共享，风险共担，村集体占22.5%股份。</t>
  </si>
  <si>
    <t>发展壮大村集体经济，村集体经济占股22.5%。受益脱贫人口103户，327人，带动周围10余农户就近就业。</t>
  </si>
  <si>
    <t>增加村集体经济收入，巩固脱贫成效</t>
  </si>
  <si>
    <t>“连村联创”</t>
  </si>
  <si>
    <t>飞山村</t>
  </si>
  <si>
    <t>飞山村村集体经济发展休闲农旅项目（续建）</t>
  </si>
  <si>
    <t>与靖州古城文化有限公司合作建设飞山村休闲农旅项目，占地面积20亩。利益共享，风险共担，村集体占22.5%股份。</t>
  </si>
  <si>
    <t>发展壮大村集体经济，村集体经济占股7.5%。受益脱贫人口54户，157人，带动周围10余农户就近就业。</t>
  </si>
  <si>
    <t>光伏电站建设</t>
  </si>
  <si>
    <t>新厂镇</t>
  </si>
  <si>
    <t>八亚村</t>
  </si>
  <si>
    <t>八亚村村集体经济光伏电站建设项目</t>
  </si>
  <si>
    <t>八亚村村部楼顶，八亚小学楼顶建设一座125千瓦光伏电站，接入电网获取收益。</t>
  </si>
  <si>
    <t>发展壮大村集体经济，实现村集体经济增收5万元，受益人口1598人，其中脱贫户422人</t>
  </si>
  <si>
    <t>巩固拓展脱贫攻坚成果，带动440户1598人持续增收，其中脱贫及监测户102户422人</t>
  </si>
  <si>
    <t>炮团村</t>
  </si>
  <si>
    <t>炮团村村集体经济光伏电站建设项目</t>
  </si>
  <si>
    <t>炮团村村部大楼屋顶建设一座50千瓦光伏发电站，接入电网获取收益</t>
  </si>
  <si>
    <t>发展壮大村集体经济，实现村集体经济增收2万元，受益人口3519人，其中脱贫户633人</t>
  </si>
  <si>
    <t>巩固拓展脱贫攻坚成果，带动1063户3519人持续增收，其中脱贫及监测户175户633人</t>
  </si>
  <si>
    <t>产业服务支撑项目</t>
  </si>
  <si>
    <t>农业社会化服务</t>
  </si>
  <si>
    <t>新厂村</t>
  </si>
  <si>
    <t>新厂村村集体经济农业社会化服务建设项目</t>
  </si>
  <si>
    <t>购买旋耕机、收割机各两台</t>
  </si>
  <si>
    <t>发展壮大村集体经济，实现村集体经济增收10万元，受益人口3286人，其中脱贫户463人</t>
  </si>
  <si>
    <t>巩固拓展脱贫攻坚成果，带动973户3286人持续增收，其中脱贫及监测户133户463人</t>
  </si>
  <si>
    <t>金星村</t>
  </si>
  <si>
    <t>金星村村集体经济红色研学基地提质改造建设项目</t>
  </si>
  <si>
    <t>改建</t>
  </si>
  <si>
    <t xml:space="preserve">金星村红色研学基地500平方米提质改造及附属设施设备等的配置。
</t>
  </si>
  <si>
    <t>发展壮大村集体经济，实现村集体经济增收12万元，受益人口1680人，其中脱贫户288人</t>
  </si>
  <si>
    <t>巩固拓展脱贫攻坚成果，带动466户1680人持续增收，其中脱贫及监测户73户288人</t>
  </si>
  <si>
    <t>金星村村集体经济高标准农田农机服务配套设施项目</t>
  </si>
  <si>
    <r>
      <t>购买耕田机、杀虫飞机、播种机、建设稻谷烤房、化肥仓库、粮仓等、钢结构厂房3000</t>
    </r>
    <r>
      <rPr>
        <sz val="11"/>
        <rFont val="宋体"/>
        <charset val="134"/>
      </rPr>
      <t>㎡</t>
    </r>
  </si>
  <si>
    <t>发展壮大村集体经济，实现村集体经济增收8万元，受益人口1680人，其中脱贫户288人</t>
  </si>
  <si>
    <t>地交村</t>
  </si>
  <si>
    <t>地交村村集体经济社会化服务建设项目</t>
  </si>
  <si>
    <t>购买烘烤机2台，提供烘烤服务，烘烤谷子和竹笋，促进村级集体经济发展</t>
  </si>
  <si>
    <t>发展壮大村集体经济，实现村集体经济增收0.6万元，受益人口1457人，其中脱贫户480人</t>
  </si>
  <si>
    <t>巩固拓展脱贫攻坚成果，带动418户1457人持续增收，其中脱贫及监测户116户480人</t>
  </si>
  <si>
    <t>姚家村</t>
  </si>
  <si>
    <t>姚家村集体经济烟叶种植项目</t>
  </si>
  <si>
    <t>姚家村村集体经济种植烟叶40亩，促进烟叶产业发展。</t>
  </si>
  <si>
    <t>发展壮大村集体经济，实现村集体经济增收3.8万元，受益人口2276人，其中脱贫户379人</t>
  </si>
  <si>
    <t>巩固拓展脱贫攻坚成果，带动679户2276人持续增收，其中脱贫及监测户90户379人</t>
  </si>
  <si>
    <t>姚家村集体经济种植茯苓项目</t>
  </si>
  <si>
    <t>姚家村村集体经济种植茯苓27亩，促进茯苓产业发展</t>
  </si>
  <si>
    <t>加工流通项目</t>
  </si>
  <si>
    <t>产地初加工和精深加工</t>
  </si>
  <si>
    <t>大堡子镇</t>
  </si>
  <si>
    <t>岩寨村</t>
  </si>
  <si>
    <t>岩寨村晾晒坪建设项目</t>
  </si>
  <si>
    <t>硬化停车坪350平方米</t>
  </si>
  <si>
    <t>改善148名群众出行安全和生活环境，其中受益脱贫户30人</t>
  </si>
  <si>
    <t>养殖业基地</t>
  </si>
  <si>
    <t>堡子村</t>
  </si>
  <si>
    <r>
      <t>堡子村集体经济六村联建岩湾大地</t>
    </r>
    <r>
      <rPr>
        <sz val="11"/>
        <rFont val="宋体"/>
        <charset val="134"/>
      </rPr>
      <t>甡</t>
    </r>
    <r>
      <rPr>
        <sz val="11"/>
        <rFont val="仿宋_GB2312"/>
        <charset val="134"/>
      </rPr>
      <t>猪养殖基地建设项目</t>
    </r>
  </si>
  <si>
    <t>岩湾村</t>
  </si>
  <si>
    <t>2025.12</t>
  </si>
  <si>
    <t>维修21栋养殖厂房及附属建筑物年出栏4500头商品牲猪。</t>
  </si>
  <si>
    <t>实现村集体经济增收纯收入</t>
  </si>
  <si>
    <t>改善周边群众就业问题，提供30个就业岗位</t>
  </si>
  <si>
    <t>报联席办</t>
  </si>
  <si>
    <t>岩寨村集体经济六村联建岩湾大地甡猪养殖基地建设项目</t>
  </si>
  <si>
    <t>防疆村</t>
  </si>
  <si>
    <r>
      <t>防疆村集体经济六村联建岩湾大地</t>
    </r>
    <r>
      <rPr>
        <sz val="11"/>
        <rFont val="宋体"/>
        <charset val="134"/>
      </rPr>
      <t>甡</t>
    </r>
    <r>
      <rPr>
        <sz val="11"/>
        <rFont val="仿宋_GB2312"/>
        <charset val="134"/>
      </rPr>
      <t>猪养殖基地建设项目</t>
    </r>
  </si>
  <si>
    <t>塘款村</t>
  </si>
  <si>
    <r>
      <t>塘款村集体经济六村联建岩湾大地</t>
    </r>
    <r>
      <rPr>
        <sz val="11"/>
        <rFont val="宋体"/>
        <charset val="134"/>
      </rPr>
      <t>甡</t>
    </r>
    <r>
      <rPr>
        <sz val="11"/>
        <rFont val="仿宋_GB2312"/>
        <charset val="134"/>
      </rPr>
      <t>猪养殖基地建设项目</t>
    </r>
  </si>
  <si>
    <t>铜锣村</t>
  </si>
  <si>
    <r>
      <t>铜锣村集体经济六村联建岩湾大地</t>
    </r>
    <r>
      <rPr>
        <sz val="11"/>
        <rFont val="宋体"/>
        <charset val="134"/>
      </rPr>
      <t>甡</t>
    </r>
    <r>
      <rPr>
        <sz val="11"/>
        <rFont val="仿宋_GB2312"/>
        <charset val="134"/>
      </rPr>
      <t>猪养殖基地建设项目</t>
    </r>
  </si>
  <si>
    <r>
      <t>岩湾村集体经济六村联建岩湾大地</t>
    </r>
    <r>
      <rPr>
        <sz val="11"/>
        <rFont val="宋体"/>
        <charset val="134"/>
      </rPr>
      <t>甡</t>
    </r>
    <r>
      <rPr>
        <sz val="11"/>
        <rFont val="仿宋_GB2312"/>
        <charset val="134"/>
      </rPr>
      <t>猪养殖基地建设项目</t>
    </r>
  </si>
  <si>
    <t>实现村集体经济增收10万元以上</t>
  </si>
  <si>
    <t>上河村</t>
  </si>
  <si>
    <t>上河村村集体经济合作社茯苓种植项目</t>
  </si>
  <si>
    <t>上河村一、五组茯苓种植30亩</t>
  </si>
  <si>
    <t>增加村集体经济收入，带动300户农户增收</t>
  </si>
  <si>
    <t>带动300名群众实现增收</t>
  </si>
  <si>
    <t>大木村</t>
  </si>
  <si>
    <t>大木村集体经济农业机械化建设项目</t>
  </si>
  <si>
    <t>新增</t>
  </si>
  <si>
    <t>2025、1</t>
  </si>
  <si>
    <t>2025、12</t>
  </si>
  <si>
    <t>购买水稻收割机一台、耕田机一台</t>
  </si>
  <si>
    <t>提高村集体经济收入，帮助农户实现增收</t>
  </si>
  <si>
    <t>改善2739名群众耕作条件，其中受益脱贫户427人</t>
  </si>
  <si>
    <t>产地初加工</t>
  </si>
  <si>
    <t>堡子村晾晒场建设项目</t>
  </si>
  <si>
    <t>苏家湾1、2组新建稻谷晾晒场，长10米，宽10米，厚15厘米</t>
  </si>
  <si>
    <t>改善275名群众的生产出行方便，其中受益脱贫人口253名。</t>
  </si>
  <si>
    <t>改善52名脱贫人口生产生活出行条件，促进稳定增收。</t>
  </si>
  <si>
    <t>铜锣村晾晒坪新建项目</t>
  </si>
  <si>
    <t>同乐片区硬化约300平方米场地作为晾晒坪</t>
  </si>
  <si>
    <t>改善879名群众生产生活条件，其中受益脱贫户196人</t>
  </si>
  <si>
    <t>黄潭村</t>
  </si>
  <si>
    <t>黄潭村村集体经济黄西瓜种植项目</t>
  </si>
  <si>
    <t>种植黄西瓜10亩</t>
  </si>
  <si>
    <t>提高村集体经济增收1万元、减轻群众负担</t>
  </si>
  <si>
    <t>提高村集体经济收入，带动1410名群众增收创收，其中受益脱贫户280人</t>
  </si>
  <si>
    <t>黄潭村村集体经济优质水稻种植项目</t>
  </si>
  <si>
    <t>种植优质水稻30亩</t>
  </si>
  <si>
    <t>提高村集体经济增收3万元、减轻群众负担</t>
  </si>
  <si>
    <t>提高村集体经济收入，带动76名群众增收创收，其中受益脱贫户35人</t>
  </si>
  <si>
    <t>相关村</t>
  </si>
  <si>
    <t>大堡子镇水稻种植基地巩固提升项目</t>
  </si>
  <si>
    <t>提升1200亩水稻种植基地生产条件</t>
  </si>
  <si>
    <t>改善农村群众的农业生产条件，其中受益脱贫人口628名。</t>
  </si>
  <si>
    <t>改善1268名群众农业生产条件，促进稳定增收。其中受益脱贫户628人</t>
  </si>
  <si>
    <t>平茶镇</t>
  </si>
  <si>
    <t>江边村</t>
  </si>
  <si>
    <t>江边村精品杨梅基地建设项目</t>
  </si>
  <si>
    <t>2025年1月</t>
  </si>
  <si>
    <t>2025年12月</t>
  </si>
  <si>
    <t>将江边2000亩杨梅林进行矮化提质，围绕杨梅提质改造，提升江边村杨梅品质，增强市场竞争力。</t>
  </si>
  <si>
    <t>改善群众人居环境</t>
  </si>
  <si>
    <t>巩固提升306名脱贫人口的人居环境。</t>
  </si>
  <si>
    <t>农产品仓储保鲜冷链基础设施建设</t>
  </si>
  <si>
    <t>平茶村</t>
  </si>
  <si>
    <t>平茶村村集体经济茯苓加工冷库建设项目</t>
  </si>
  <si>
    <t>平茶村新建茯苓加工厂冷库一座</t>
  </si>
  <si>
    <t>巩固提升2834名群众的安全出行，其中受益脱贫人口41名。</t>
  </si>
  <si>
    <t>巩固提升104名脱贫人口的安全出行。</t>
  </si>
  <si>
    <t>平茶村茯苓基地建设项目</t>
  </si>
  <si>
    <t>平茶村徒岭茯苓种植基地新建道路1500米</t>
  </si>
  <si>
    <t>768户</t>
  </si>
  <si>
    <t>2834人</t>
  </si>
  <si>
    <t>104户</t>
  </si>
  <si>
    <t>小岔村</t>
  </si>
  <si>
    <t>小岔村集体经济种植优质稻20亩</t>
  </si>
  <si>
    <t>种植20亩</t>
  </si>
  <si>
    <t>巩固提升1142名群众的生产生活条件，其中受益脱贫人口41名。</t>
  </si>
  <si>
    <t>巩固提升197名脱贫人口的生产生活条件。</t>
  </si>
  <si>
    <t>官团村</t>
  </si>
  <si>
    <t>官团村村集体经济太空莲种植项目</t>
  </si>
  <si>
    <t>官团村种植太空莲50亩</t>
  </si>
  <si>
    <t>增加村集体经济收入，带动脱贫户（监测户）年人均增收</t>
  </si>
  <si>
    <t>增加村集体经济收入，巩固脱贫成效。</t>
  </si>
  <si>
    <t>文溪乡</t>
  </si>
  <si>
    <t>文溪村</t>
  </si>
  <si>
    <t>文溪村粮食作物晾晒场建设项目</t>
  </si>
  <si>
    <t>文溪村修建粮食作物晾晒场硬化共3000平方米</t>
  </si>
  <si>
    <t>实施粮食作物晾晒场硬化后可为427户村民提供农业生产服务，其中受益脱贫
人口428名。</t>
  </si>
  <si>
    <t>巩固脱贫成效，提升满意度。</t>
  </si>
  <si>
    <t>朗溪</t>
  </si>
  <si>
    <t>朗溪村集体经济大米加工厂项目</t>
  </si>
  <si>
    <t>朗溪村6组</t>
  </si>
  <si>
    <t>新建钢架厂房80平方米，烘干设备、大米加工色选机一套</t>
  </si>
  <si>
    <t>发展壮大村集体经济，促进村集体经济增收5万元。</t>
  </si>
  <si>
    <t>增加村集体经济收入，巩固脱贫成果</t>
  </si>
  <si>
    <t>下宝村</t>
  </si>
  <si>
    <t>下宝村楠竹低改项目</t>
  </si>
  <si>
    <t>下宝村7组</t>
  </si>
  <si>
    <t>县林业局</t>
  </si>
  <si>
    <t>低改楠竹林500亩，加强管护培育</t>
  </si>
  <si>
    <t>带动受益脱贫人口数及防止返贫监测对象人口增收，其中受益脱贫人口237名。</t>
  </si>
  <si>
    <t>提高237名脱贫人口产业增收，巩固脱贫成效</t>
  </si>
  <si>
    <t>金马村</t>
  </si>
  <si>
    <t>金马村楠竹低改项目</t>
  </si>
  <si>
    <t>低改楠竹林800亩，加强管护培育</t>
  </si>
  <si>
    <t>带动受益脱贫人口数及防止返贫监测对象人口增收，其中受益脱贫人口315名。</t>
  </si>
  <si>
    <t>提高315名脱贫人口产业增收，巩固脱贫成效</t>
  </si>
  <si>
    <t>金马村油茶低改项目</t>
  </si>
  <si>
    <t>低改油茶林801亩，加强管护培育</t>
  </si>
  <si>
    <t>上宝村</t>
  </si>
  <si>
    <t>上宝村楠竹低改项目</t>
  </si>
  <si>
    <t>低改楠竹林600亩，加强管护培育</t>
  </si>
  <si>
    <t>带动受益脱贫人口数及防止返贫监测对象人口增收，其中受益脱贫人口380名。</t>
  </si>
  <si>
    <t>提高380名脱贫人口产业增收，巩固脱贫成效</t>
  </si>
  <si>
    <t>文溪</t>
  </si>
  <si>
    <t>宝江</t>
  </si>
  <si>
    <t>宝江村村集体经济茯苓种植项目</t>
  </si>
  <si>
    <t>宝江村</t>
  </si>
  <si>
    <t>种植茯苓50亩</t>
  </si>
  <si>
    <t>发展壮大村集体经济，实现村集体经济增收3万元，</t>
  </si>
  <si>
    <t>增加村集体经济收入，让农户增收，巩固拓展脱贫攻坚成果</t>
  </si>
  <si>
    <t>三锹乡</t>
  </si>
  <si>
    <t>三锹村</t>
  </si>
  <si>
    <t>三锹村村集体经济大米加工基地建设项目</t>
  </si>
  <si>
    <r>
      <t>新建大米加工厂仓库300m</t>
    </r>
    <r>
      <rPr>
        <sz val="11"/>
        <rFont val="宋体"/>
        <charset val="134"/>
      </rPr>
      <t>²</t>
    </r>
  </si>
  <si>
    <t>发展壮大村集体经济，完善产业发展基础设施，受益人口1182人，其中受益脱贫户监测户238人</t>
  </si>
  <si>
    <t>发展壮大村集体经济，完善产业发展基础设施，巩固脱贫成效，受益脱贫户监测户238人。</t>
  </si>
  <si>
    <t>渠阳镇横江桥便民服务中心</t>
  </si>
  <si>
    <t>横江桥村</t>
  </si>
  <si>
    <t>横江桥村村集体经济中药材白及种植项目</t>
  </si>
  <si>
    <t>种植中药材白芨100亩</t>
  </si>
  <si>
    <t>发展村集体经济收入50万元。</t>
  </si>
  <si>
    <t>增加脱贫人口收入，发展村集体经济，收入50万元</t>
  </si>
  <si>
    <t>横江桥村村集体经济水稻制种项目</t>
  </si>
  <si>
    <t>水稻制种60亩</t>
  </si>
  <si>
    <t>发展村集体经济收入3.6万元。</t>
  </si>
  <si>
    <t>增加脱贫人口收入，发展村集体经济，收入3.6万元</t>
  </si>
  <si>
    <t>黎溪村</t>
  </si>
  <si>
    <t>黎溪村村集体经济中药材虎杖种植项目</t>
  </si>
  <si>
    <t>种植中药材虎杖50亩</t>
  </si>
  <si>
    <t>发展村集体经济10万元。</t>
  </si>
  <si>
    <t>增加脱贫人口收入，发展村集体经济，收入10万元。</t>
  </si>
  <si>
    <t>渠阳镇</t>
  </si>
  <si>
    <t>沙堆村</t>
  </si>
  <si>
    <t>沙堆村集体经济中药材黄精种植项目</t>
  </si>
  <si>
    <t>种植中药材黄精15亩</t>
  </si>
  <si>
    <t>发展壮大村集体经济，实现村集体经济增收3万元。</t>
  </si>
  <si>
    <t>双合村</t>
  </si>
  <si>
    <t>双合村晾晒场建设项目</t>
  </si>
  <si>
    <t>1.2组新建700平方米谷物晾晒场地</t>
  </si>
  <si>
    <t>改善802人的基础设施条件，其中受益贫困人口155人。</t>
  </si>
  <si>
    <t>改善155名贫困人口的农业生产条件，促进贫困人口增收。</t>
  </si>
  <si>
    <t>太阳坪乡</t>
  </si>
  <si>
    <t>诸葛村</t>
  </si>
  <si>
    <t>诸葛村集体经济油菜种植项目</t>
  </si>
  <si>
    <t>油菜种植100亩</t>
  </si>
  <si>
    <t>改善农村群众的生活条件，提升群众满意度其中受益脱贫人口283名。</t>
  </si>
  <si>
    <t>改善283名脱贫人口农业生产条件，促进稳定增收。</t>
  </si>
  <si>
    <t>贯堡渡村</t>
  </si>
  <si>
    <t>贯堡渡村垅地水稻基地建设项目</t>
  </si>
  <si>
    <t>水利局</t>
  </si>
  <si>
    <t>1.2组垅地新建硬化渠道220米，1.2*1，机耕道新建220米，宽2.5米</t>
  </si>
  <si>
    <t>改善农村群众的农业生产条件，其中受益脱贫人口20名</t>
  </si>
  <si>
    <t>改善20名脱贫人口的生产生活条件，巩固脱贫成果。</t>
  </si>
  <si>
    <t>甘棠镇</t>
  </si>
  <si>
    <t>高峰村</t>
  </si>
  <si>
    <t>高峰村耕地恢复项目</t>
  </si>
  <si>
    <t>2、3组恢复耕地80亩及配套设施</t>
  </si>
  <si>
    <t>村集体经济年增收2万元，受益脱贫人口427人。</t>
  </si>
  <si>
    <t>地灵村</t>
  </si>
  <si>
    <t>地灵村水稻种植基地建设项目</t>
  </si>
  <si>
    <t>地灵村5组新修机耕道5000米，恢复农田80亩。</t>
  </si>
  <si>
    <t>改善235人的群众出行，运输条件，农业生产条件，其中受益脱贫人口62人。</t>
  </si>
  <si>
    <t>改善62名脱贫人口的农业生产条件，促进稳定增收。</t>
  </si>
  <si>
    <t>寨牙乡</t>
  </si>
  <si>
    <t>汕头村</t>
  </si>
  <si>
    <t>汕头村村集体经济生态养殖基地建设项目</t>
  </si>
  <si>
    <t>10组生态养鸡，改造养鸡场房屋两栋共1000平方米，配套修建排污、温控设备、消杀设备、电力设备、饲养设备各1套、农用运输车一辆、改造管理用房一栋（两间宿舍、一间直播间）、改造产品货物储存仓库一间</t>
  </si>
  <si>
    <t>带动村集体年增收2万元</t>
  </si>
  <si>
    <t>增加村集体经济收入，巩固脱贫成效，带动全村脱贫人口93户365人持续增收</t>
  </si>
  <si>
    <t>集体经济</t>
  </si>
  <si>
    <t>汕头村集体经济社会化服务项目</t>
  </si>
  <si>
    <t>购置运输无人机一台</t>
  </si>
  <si>
    <t>养殖项目</t>
  </si>
  <si>
    <t>汕头村集体经济禾花鱼养殖项目</t>
  </si>
  <si>
    <t>1-9组养殖100亩禾花鱼</t>
  </si>
  <si>
    <t>增加村集体经济收入，巩固脱贫成效，带动全村脱贫户及监测户93户365人持续增收</t>
  </si>
  <si>
    <t>寨牙村</t>
  </si>
  <si>
    <t>寨牙村水稻制种基地建设项目</t>
  </si>
  <si>
    <t>新建寨牙村13组至14组流转耕地200亩，修建排水沟1000米厚0.1米机耕道路铺沙800米厚0.2米</t>
  </si>
  <si>
    <t>巩固拓展脱贫攻坚成果，改善生产生活条件，带动68户311人持续增收，其中脱贫及监测户19户73人。</t>
  </si>
  <si>
    <t>寨牙村集体经济桃冲油茶林基地建设项目</t>
  </si>
  <si>
    <t>新建寨牙村改造林地40亩，种植油茶4000株，修建基地道路500米</t>
  </si>
  <si>
    <t>巩固拓展脱贫攻坚成果，增加集体收入。改善生产生活条件，带动690户2960人持续增收，其中脱贫及监测户152户612人。</t>
  </si>
  <si>
    <t>岩脚村</t>
  </si>
  <si>
    <t>岩脚村粮食作物晾晒场建设项目</t>
  </si>
  <si>
    <t>岩脚村6组</t>
  </si>
  <si>
    <r>
      <t>修建粮食作物晒场硬化600</t>
    </r>
    <r>
      <rPr>
        <sz val="11"/>
        <rFont val="宋体"/>
        <charset val="134"/>
      </rPr>
      <t>㎡</t>
    </r>
    <r>
      <rPr>
        <sz val="11"/>
        <rFont val="仿宋_GB2312"/>
        <charset val="134"/>
      </rPr>
      <t>，厚0.1米</t>
    </r>
  </si>
  <si>
    <t>在项目的实施粮食作物晾晒场硬化后可为50户村民提供农业生产服务，其中受益脱贫户11户，64人。</t>
  </si>
  <si>
    <t>增加村集体经济收入，巩固脱贫成效，改善农业生产条件，带动50户167人持续增收，其中收益脱贫户11户64人。</t>
  </si>
  <si>
    <t>岩脚村村集体经济社会化服务项目</t>
  </si>
  <si>
    <t>新购</t>
  </si>
  <si>
    <t>购置运输无人机一台、购置履带式旋耕机一台</t>
  </si>
  <si>
    <t>增加村集体经济收入，巩固脱贫成效，改善农业生产条件，促进文旅发展，带动全村366户1285人持续增收，其中脱贫人口78户321人。</t>
  </si>
  <si>
    <t>地卢村</t>
  </si>
  <si>
    <t>地卢村集体经济社会化服务项目</t>
  </si>
  <si>
    <t>增加村集体经济收入，巩固脱贫成效，带动全村287户1023人持续增收，其中脱贫人口68户281人</t>
  </si>
  <si>
    <t>大林村</t>
  </si>
  <si>
    <t>大林村集体经济农业社会化服务建设项目</t>
  </si>
  <si>
    <t>购置收割机1台</t>
  </si>
  <si>
    <t>改善2030名群众生产生活条件，促进集体经济稳定增收2万元。</t>
  </si>
  <si>
    <t>改善433名脱贫人口生产生活条件，促进生活改善。</t>
  </si>
  <si>
    <t>爱国村</t>
  </si>
  <si>
    <t>爱国村水稻种植基地建设项目</t>
  </si>
  <si>
    <t>维修</t>
  </si>
  <si>
    <t>水稻种植基地地央冲水库南干渠清淤、维修10213米，清障10093米，新建便道1500米。</t>
  </si>
  <si>
    <t>改善1903人的基础设施条件，其中受益贫困人口424人。</t>
  </si>
  <si>
    <t>改善424名贫困人口的农业生产条件，促进贫困人口增收。</t>
  </si>
  <si>
    <t>种植基地</t>
  </si>
  <si>
    <t>藕团乡</t>
  </si>
  <si>
    <t>康头村</t>
  </si>
  <si>
    <t>康头村百合种植项目</t>
  </si>
  <si>
    <t>发展中药材百合种植10亩</t>
  </si>
  <si>
    <t>巩固提升2080名群众的生产生活，其中受益脱贫人口680名。</t>
  </si>
  <si>
    <t>巩固提升680名脱贫人口的生活水平。</t>
  </si>
  <si>
    <t>藕团村</t>
  </si>
  <si>
    <t>七村联创发展茯苓种植500亩</t>
  </si>
  <si>
    <t>巩固提升2863名群众的生产生活，其中受益脱贫人口280名。</t>
  </si>
  <si>
    <t>巩固提升280名脱贫人口的生活水平。</t>
  </si>
  <si>
    <t>（二）</t>
  </si>
  <si>
    <t>农田水利建设项目</t>
  </si>
  <si>
    <t>配套设施项目</t>
  </si>
  <si>
    <t>小型农田水利设施建设</t>
  </si>
  <si>
    <t>炮团村灌渠维修项目</t>
  </si>
  <si>
    <t>炮团村二十一组、二十二组、二十三组、二十四组灌渠维修，长2800米，断面宽0.4米，高0.4米</t>
  </si>
  <si>
    <t>改善450名群众的生产生活条件，其中受益脱贫人口68名</t>
  </si>
  <si>
    <t>改善450名群众的生产生活条件，其中受益脱贫人口68名，巩固拓展脱贫攻坚成果</t>
  </si>
  <si>
    <t>和平村</t>
  </si>
  <si>
    <t>和平村泡冲水渠维修项目</t>
  </si>
  <si>
    <t>11、12组泡冲水渠维修，维修长2800米，破损部分进行修补。</t>
  </si>
  <si>
    <t>改善406人的农业生产条件，其中受益脱贫人口77人。</t>
  </si>
  <si>
    <t>改善77名脱贫人口的农业生产条件，促进稳定增收。</t>
  </si>
  <si>
    <t>和平村发电站水渠维修项目</t>
  </si>
  <si>
    <t>和平村3、5、6组发电站水渠维修，长800米，损坏部分进行维修。</t>
  </si>
  <si>
    <t>改善447人的农业生产条件，其中受益脱贫人口58人。</t>
  </si>
  <si>
    <t>改善58名脱贫人口的农业生产条件，促进稳定增收。</t>
  </si>
  <si>
    <t>和平村五通庙水渠维修项目</t>
  </si>
  <si>
    <t>和平村1、2、3组五通庙水渠维修，长1500米，维修损坏部分。</t>
  </si>
  <si>
    <t>改善596人的农业生产条件，其中受益脱贫人口33人。</t>
  </si>
  <si>
    <t>改善33名脱贫人口的农业生产条件，促进稳定增收。</t>
  </si>
  <si>
    <t>姚家村新寨山塘维修项目</t>
  </si>
  <si>
    <t>姚家村五、六组新寨山塘维修一口山塘</t>
  </si>
  <si>
    <t>改善252名群众的生产生活条件，其中受益脱贫人口38名</t>
  </si>
  <si>
    <t>姚家村山塘维修项目</t>
  </si>
  <si>
    <t>姚家村九至十二组维修三口山塘</t>
  </si>
  <si>
    <t>改善463名群众的生产生活条件，其中受益脱贫人口171名</t>
  </si>
  <si>
    <t>岩湾村河堤护坎建设项目</t>
  </si>
  <si>
    <t>岩湾</t>
  </si>
  <si>
    <t>岩湾村大坝新建河堤护坎500米</t>
  </si>
  <si>
    <t>改善1580名群众生产生活条件，防止水患</t>
  </si>
  <si>
    <t>塘款村灌溉水渠建设项目</t>
  </si>
  <si>
    <t>塘款村2组修建水渠300米</t>
  </si>
  <si>
    <t>改善53户群众生产生活条件，改善人居环境</t>
  </si>
  <si>
    <t>改善27名脱贫人口生产生活条件，促进生活改善</t>
  </si>
  <si>
    <t>三江村</t>
  </si>
  <si>
    <t>三江村灌溉水渠建设项目</t>
  </si>
  <si>
    <t>3、8、9、10、11、12组灌溉水渠建4000米</t>
  </si>
  <si>
    <t>改善1918名群众村民的生产生活条件</t>
  </si>
  <si>
    <t>改善325名脱贫户生产生活条件、增加农户就地务工机会。</t>
  </si>
  <si>
    <t>大木村灌溉水渠建设项目</t>
  </si>
  <si>
    <t>大木村4组、12-16组农田水渠建设2100米</t>
  </si>
  <si>
    <t>改善380名群众生产条件，提高群众粮食增收</t>
  </si>
  <si>
    <t>改善380名群众生产条件，其中受益脱贫户156人</t>
  </si>
  <si>
    <t>江冲村</t>
  </si>
  <si>
    <t>江冲村河堤新建项目</t>
  </si>
  <si>
    <t>上江冲欢田冲口到早禾田河道新建河堤护坎1200米</t>
  </si>
  <si>
    <t>改善830名群众出行条件，其中受益脱贫户142人</t>
  </si>
  <si>
    <t>堡子村灌溉水渠建设项目</t>
  </si>
  <si>
    <t>老黄口13、14组新修水渠长800米左右，宽30厘米，高30厘米</t>
  </si>
  <si>
    <t>改善160名群众的农业生产，其中受益脱贫人口30名。</t>
  </si>
  <si>
    <t>改善30名脱贫人口农业生产，促进稳定增收。</t>
  </si>
  <si>
    <t>大坳3、4组新修水渠长900米左右，宽30厘米，高30厘米</t>
  </si>
  <si>
    <t>改善185名群众的农业生产，其中受益脱贫人口40名。</t>
  </si>
  <si>
    <t>改善40名脱贫人口农业生产，促进稳定增收。</t>
  </si>
  <si>
    <t>大堡子</t>
  </si>
  <si>
    <t>防疆村灌溉水渠建设项目</t>
  </si>
  <si>
    <t>防疆村11组新修水渠500米</t>
  </si>
  <si>
    <t>改善200名群众的生产出行方便，其中受益脱贫人口40名。</t>
  </si>
  <si>
    <t>改善40名脱贫人口生产生活出行条件，促进稳定增收。</t>
  </si>
  <si>
    <t>铜锣村灌溉水渠维修项目</t>
  </si>
  <si>
    <t>对铜锣村灌溉水渠维修2000米</t>
  </si>
  <si>
    <t>改善1539名群众生产生活条件，其中受益脱贫户345人</t>
  </si>
  <si>
    <t>铜锣村河道保坎建设项目</t>
  </si>
  <si>
    <t>建设铜锣村河道保坎建设长60米，高1.5米，宽3米</t>
  </si>
  <si>
    <t>贯堡渡村灌溉水渠及机耕道建设项目</t>
  </si>
  <si>
    <t>2024.11.1</t>
  </si>
  <si>
    <t>2025.12.31</t>
  </si>
  <si>
    <t>界牌村</t>
  </si>
  <si>
    <t>界牌村洋冲河堤建设项目</t>
  </si>
  <si>
    <t>1组洋冲新建河堤长150米，高2米</t>
  </si>
  <si>
    <t>改善10名群众的生产生活条件，受益脱贫人口18人。</t>
  </si>
  <si>
    <t>改善18名脱贫群众生产生活条件，促进人居环境提升。</t>
  </si>
  <si>
    <t>界牌村新建电站水沟至麦田坎水渠建设项目</t>
  </si>
  <si>
    <t>界牌村1组新建电站水沟至麦田坎新建水渠，长300米</t>
  </si>
  <si>
    <t>改善100名群众的生产生活条件，受益脱贫人口18人。</t>
  </si>
  <si>
    <t>江边村团寨灌溉水渠建设项目</t>
  </si>
  <si>
    <t xml:space="preserve">水利局 </t>
  </si>
  <si>
    <t>江边村团寨派教新建水渠200米</t>
  </si>
  <si>
    <t>改善460名群众的安全饮水，受益脱贫人口73人。</t>
  </si>
  <si>
    <t>改善24名脱贫群众安全饮水，促进稳定增收。</t>
  </si>
  <si>
    <t>配套设施建设</t>
  </si>
  <si>
    <t>江边村大冲口水渠建设项目</t>
  </si>
  <si>
    <t>江边村大冲口新修灌溉水渠50米</t>
  </si>
  <si>
    <t>改善63名群众安全饮水，受益脱贫人口73人。</t>
  </si>
  <si>
    <t>改善16名群众安全饮水，促进稳定增收。</t>
  </si>
  <si>
    <t>江边村谷文冲水渠维修项目</t>
  </si>
  <si>
    <t>江边村谷文冲维修水渠1500米</t>
  </si>
  <si>
    <t>改善210名群众的安全饮水条件，受益脱贫人口73人。</t>
  </si>
  <si>
    <t>改善12名脱贫群众安全饮水条件，促进稳定增收。</t>
  </si>
  <si>
    <t>棉花村</t>
  </si>
  <si>
    <t>棉花村灌溉水渠硬化项目</t>
  </si>
  <si>
    <t>棉花村2、4、6、8组1500米渠道硬化</t>
  </si>
  <si>
    <t>巩固提升591名群众的粮食生产用水保障，其中受益脱贫人口181名。</t>
  </si>
  <si>
    <t>巩固提升181名脱贫人口的粮食安全。</t>
  </si>
  <si>
    <t>平茶村灌溉农田水渠建设项目</t>
  </si>
  <si>
    <t>平茶村三大桥农田水沟重建或者修复2000米</t>
  </si>
  <si>
    <t>巩固提升1720名群众的安全饮水，其中受益脱贫人口41名。</t>
  </si>
  <si>
    <t>巩固提升24名脱贫人口的安全饮水。</t>
  </si>
  <si>
    <t>平茶村武功河坝水利工程建设项目</t>
  </si>
  <si>
    <t>平茶村“武功河坝”河堤新建800米，水沟修建2000米</t>
  </si>
  <si>
    <t>小岔村灌溉水渠建设项目</t>
  </si>
  <si>
    <t>小岔村1-8组修复1050米倒塌、损坏的贯穿全村供水沟渠</t>
  </si>
  <si>
    <t>马路口村</t>
  </si>
  <si>
    <t>马路口村大坝沟水利设施建设项目</t>
  </si>
  <si>
    <t>建设马路口村大坝沟拦水坝1座主要为村1、2、5、6组粮食种植农田灌溉提供水源保障</t>
  </si>
  <si>
    <t>改善群众种植灌溉600余亩，受益人口352人</t>
  </si>
  <si>
    <t>马路口大团小江口河堤建设项目</t>
  </si>
  <si>
    <t>建设马路口村大团小江口河堤，长1公里，宽50厘米，高2米</t>
  </si>
  <si>
    <t>改善416名群众的生产生活出行条件，其中受益脱贫人口102名。</t>
  </si>
  <si>
    <t>改善102名脱贫人口生产生活出行条件，促进稳定增收。</t>
  </si>
  <si>
    <t>马路口村灌溉水渠建设项目</t>
  </si>
  <si>
    <t xml:space="preserve">新建 </t>
  </si>
  <si>
    <t>新建马路口村五、六组响水冲口农业生产、生活水渠长900米，宽40厘米，深30厘米，砌堡坎长300米，高3米，宽40厘米，维修农业生产、生活水渠3公里。</t>
  </si>
  <si>
    <t>改善333名群众的生产生活用水，其中受益脱贫人口51名解决100余亩农业灌溉用水。</t>
  </si>
  <si>
    <t>官团村灌溉水渠维修项目</t>
  </si>
  <si>
    <t>老寨湾-一几亩冲口维修农田灌溉沟渠1500米</t>
  </si>
  <si>
    <t>改善62户农田生产条件，确保粮食生产安全</t>
  </si>
  <si>
    <t>巩固脱贫成效、促进带动村民增收</t>
  </si>
  <si>
    <t>源龙村农田水利基础设施巩固提升项目</t>
  </si>
  <si>
    <t>2025年1月1日</t>
  </si>
  <si>
    <t>2025年12月31日</t>
  </si>
  <si>
    <t>1.维修新建农田灌、排渠5000米。
2.维修山塘4座。</t>
  </si>
  <si>
    <t>巩固脱贫成果，改善提升生产条件，保障粮食安全，促进村民产业多样化发展。带动143名脱贫人口持续增收。</t>
  </si>
  <si>
    <t>三锹村四湾挡水墙维修及新建项目</t>
  </si>
  <si>
    <t>维修
新建</t>
  </si>
  <si>
    <t>县委统战部</t>
  </si>
  <si>
    <t>三锹村四湾维修+新建挡水墙200米</t>
  </si>
  <si>
    <t>改善310名群众的农业生产条件，为群众发展产业提供便利，其中受益脱贫人口40名。</t>
  </si>
  <si>
    <t>完善村集体经济发展基础建设，巩固脱贫成效。</t>
  </si>
  <si>
    <t>地妙村</t>
  </si>
  <si>
    <t>地妙村水毁河道护堤修复工程项目</t>
  </si>
  <si>
    <t>地妙村三、四、五组水毁河道护堤300米</t>
  </si>
  <si>
    <t>改善460名群众的农业生产条件，为群众发展产业提供便利，其中受益脱贫人口120名。</t>
  </si>
  <si>
    <t>菜地村</t>
  </si>
  <si>
    <t>菜地村新建灌溉渠道工程项目</t>
  </si>
  <si>
    <t>菜地村5.6组新建3000米</t>
  </si>
  <si>
    <t>改善108户523名群众的农业生产条件，为群众发展产业提供便利，其中受益脱贫人口130名。</t>
  </si>
  <si>
    <t>为群众提供生产便利，增加群众收入，完善村集体经济发展基础建设，巩固脱贫成效。</t>
  </si>
  <si>
    <t>双合村晴腊渠水毁修复工程</t>
  </si>
  <si>
    <t>7.8组晴腊渠维修1000米</t>
  </si>
  <si>
    <t>改善135人的基础设施条件，其中受益贫困人口42人。</t>
  </si>
  <si>
    <t>改善42万贫困人口的农业生产条件，促进贫困人口增收。</t>
  </si>
  <si>
    <t>双合村全村挡土墙新建与维修</t>
  </si>
  <si>
    <t>新建与维修</t>
  </si>
  <si>
    <t>新建与维修全长3500米挡土墙</t>
  </si>
  <si>
    <t>改善1287人的基础设施条件，其中受益贫困人口254人。</t>
  </si>
  <si>
    <t>改善254名贫困人口的农业生产条件，促进贫困人口增收。</t>
  </si>
  <si>
    <t>铺口便民服务中心</t>
  </si>
  <si>
    <t>林源村</t>
  </si>
  <si>
    <t>林源村河道治理维修工程项目</t>
  </si>
  <si>
    <t>林源</t>
  </si>
  <si>
    <t>林6、7组200米河道治理。林源村6、7组600米河道整修。</t>
  </si>
  <si>
    <t>改善林源村3组群众的农田灌溉条件和预防洪涝水患，其中受益群众135户457人。</t>
  </si>
  <si>
    <t>改善20户72名脱贫群众农田灌溉条件和预防洪涝水患，促进稳定增收，巩固脱贫成效。</t>
  </si>
  <si>
    <t>林源村灌溉水渠维修项目</t>
  </si>
  <si>
    <t>维修9组农田灌溉水渠800米</t>
  </si>
  <si>
    <t>改善林源村9组群众的农田灌溉条件和预防洪涝水患，其中受益群众67户269人。</t>
  </si>
  <si>
    <t>改善12户51名脱贫群众农田灌溉条件和预防水患，促进稳定增收，巩固脱贫成效。</t>
  </si>
  <si>
    <t>木山村河道修复建设项目</t>
  </si>
  <si>
    <t>木山村</t>
  </si>
  <si>
    <r>
      <t>河道回填1000m</t>
    </r>
    <r>
      <rPr>
        <sz val="11"/>
        <rFont val="宋体"/>
        <charset val="134"/>
      </rPr>
      <t>³</t>
    </r>
    <r>
      <rPr>
        <sz val="11"/>
        <rFont val="仿宋_GB2312"/>
        <charset val="134"/>
      </rPr>
      <t>土方</t>
    </r>
  </si>
  <si>
    <t>保护群众的农田，其中受益脱贫人口84名。</t>
  </si>
  <si>
    <t>保护84名受益脱贫人口的农田不被水淹没。</t>
  </si>
  <si>
    <t>木山村水坝建设项目</t>
  </si>
  <si>
    <t>木山村四组新建水坝</t>
  </si>
  <si>
    <t>改善群众的农田灌溉条件，其中受益脱贫人口84名。</t>
  </si>
  <si>
    <t>改善31名脱贫人口的农业生产条件，促进稳定增收。</t>
  </si>
  <si>
    <t>渠阳镇艮山口便民服务中心</t>
  </si>
  <si>
    <t>戈村村</t>
  </si>
  <si>
    <t>戈村村河道治理维修项目</t>
  </si>
  <si>
    <t>1.2.3.8.9组长800米河道整治，300米人行道整治</t>
  </si>
  <si>
    <t>改善702名群众的生产生活出行条件，其中受益脱贫人口174名。</t>
  </si>
  <si>
    <t>改善174名脱贫人口生产生活出行条件，促进稳定增收。</t>
  </si>
  <si>
    <t>平原村</t>
  </si>
  <si>
    <t>平原村灌溉渠道建设项目</t>
  </si>
  <si>
    <t>建造平原村6、9、10组灌溉渠道硬化，长1500米，高60，厚20。</t>
  </si>
  <si>
    <t>改善572名群众的农业生产条件，其中受益脱贫人口41名。</t>
  </si>
  <si>
    <t>改善41名脱贫人口的农业生产条件，促进稳定增收。</t>
  </si>
  <si>
    <t>甘棠村</t>
  </si>
  <si>
    <t>甘棠村仙人桥至加油站渠道维修硬化项目</t>
  </si>
  <si>
    <t>维修新建</t>
  </si>
  <si>
    <t>仙人桥至加油站渠道维修硬化400米</t>
  </si>
  <si>
    <t>改善234名群众的生产生活条件。</t>
  </si>
  <si>
    <t>2025年</t>
  </si>
  <si>
    <t>建国村</t>
  </si>
  <si>
    <t>建国村吊水界至石阶冲水渠新建项目</t>
  </si>
  <si>
    <t>建国村吴家寨</t>
  </si>
  <si>
    <t>吴家寨水渠新建安装灌溉水管1600余米</t>
  </si>
  <si>
    <t>改善604人耕地种植条件，其中受益脱贫人口108人。</t>
  </si>
  <si>
    <t>提高108名脱贫人口产业收益，巩固脱贫成效。</t>
  </si>
  <si>
    <t>乐群村</t>
  </si>
  <si>
    <t>乐群村渠道建设项目</t>
  </si>
  <si>
    <t>5组姚绍伦门口至河边新修渠道400米</t>
  </si>
  <si>
    <t>改善212名群众的农业生产条件，其中受益脱贫人口56名。</t>
  </si>
  <si>
    <t>改善56名脱贫人口的农业生产条件，促进稳定增收。</t>
  </si>
  <si>
    <t>乐群村农场高亩山机耕道硬化项目</t>
  </si>
  <si>
    <t>农场</t>
  </si>
  <si>
    <t>机耕道硬化200米宽3米厚20厘米</t>
  </si>
  <si>
    <t>改善285名群众的农业生产条件</t>
  </si>
  <si>
    <t>改善13名脱贫人口的农业生产条件，促进稳定增收。</t>
  </si>
  <si>
    <t>乐群村农场高亩山渠道维修项目</t>
  </si>
  <si>
    <t>渠道新建硬化500米，宽0.35米，高0.40米</t>
  </si>
  <si>
    <t>乐群村田梯塌方维修项目</t>
  </si>
  <si>
    <t>农场杨石岩、吴家寨桥形田梯维修80米，高4米</t>
  </si>
  <si>
    <t>配套设施建设项目</t>
  </si>
  <si>
    <t>高峰村彭塘界山塘主坝加固维修工程及防汛道路建设</t>
  </si>
  <si>
    <t>彭塘界山塘主坝加固维修50米及防汛道路建设2公里</t>
  </si>
  <si>
    <t>改善1434名群众的农业生产条件，其中受益脱贫人口427名。</t>
  </si>
  <si>
    <t>改善427名脱贫人口的农业生产条件，促进稳定增收。</t>
  </si>
  <si>
    <t>地灵村灌溉水渠建设项目</t>
  </si>
  <si>
    <t>地灵村二组新建水渠200米</t>
  </si>
  <si>
    <t>改善129人的农业生产条件，其中受益脱贫人口36人受益。</t>
  </si>
  <si>
    <t>改善36名脱贫人口的农业生产条件，促进稳定增收。</t>
  </si>
  <si>
    <t>寨牙村灌溉水渠维修项目</t>
  </si>
  <si>
    <t>新建寨牙村1组至7组灌溉、排水渠修建500米厚0.1米，维修水渠1500米</t>
  </si>
  <si>
    <t>巩固拓展脱贫攻坚成果，改善生产生活条件，带动218户1002人持续增收，其中脱贫及监测户60户227人。</t>
  </si>
  <si>
    <t>岩脚村灌溉渠道翻修项目</t>
  </si>
  <si>
    <t>翻修</t>
  </si>
  <si>
    <t>岩脚村3、4、5、6、8组农田处渠道修缮防止漏水，预计合5000米</t>
  </si>
  <si>
    <t>巩固拓展脱贫攻坚成果，改善村民生活条件，促进农业生产条件，带动158户780人持续增收，其中脱贫人口8户58人。</t>
  </si>
  <si>
    <t>地卢村灌溉渠道维修项目</t>
  </si>
  <si>
    <t>地卢村2、3、7组修建楠木湾耕田渠道600米、拦水坝1座</t>
  </si>
  <si>
    <t>改善230名群众的农业生产条件，其中受益脱贫人口和监测对象68名。</t>
  </si>
  <si>
    <t>改善68名脱贫人口和监测对象的农业生产条件，促进稳定增收。</t>
  </si>
  <si>
    <t>地卢村庙边至水流机耕道修建项目</t>
  </si>
  <si>
    <t>地卢村2、3、7组庙边至水流机耕道修建600米（同步需修建堡坎）</t>
  </si>
  <si>
    <t>改善226名群众的农业生产条件，其中受益脱贫人口和监测对象82名。</t>
  </si>
  <si>
    <t>改善82名脱贫人口和监测对象的农业生产条件，促进稳定增收。</t>
  </si>
  <si>
    <t>地卢村耕道渠道修建项目</t>
  </si>
  <si>
    <t>地卢村4组桑冲渠道修建1200米；井塘桥至仓库坪机耕道修建150米（同步需修建堡坎）</t>
  </si>
  <si>
    <t>改善65户260名群众的农业生产条件，其中受益脱贫人口和监测对象19户68名。</t>
  </si>
  <si>
    <t>巩固拓展脱贫攻坚成果，改善68名脱贫人口和监测对象的农业生产条件，促进稳定增收。</t>
  </si>
  <si>
    <t>农业配套设施</t>
  </si>
  <si>
    <t>大林村山塘清淤工程</t>
  </si>
  <si>
    <t>大林村山塘清淤30000立方米</t>
  </si>
  <si>
    <t>改善2030名群众生产生活条件，改善人居环境。</t>
  </si>
  <si>
    <t>改善433名脱贫人口生产生活条件，生活环境改善。</t>
  </si>
  <si>
    <t>大林村农田灌溉水渠水坝机耕道维修工程项目</t>
  </si>
  <si>
    <t>大林村1-14组修建水坝16座，水渠13700米，机耕道7000米；大林村9组新修农田灌溉水渠1500米；大林村10组风雨桥至风木坳机耕道加宽至2.5米，长1600米；大林村12组大沙田机耕道修建，长600米，宽2.5米</t>
  </si>
  <si>
    <t>改善2030名群众生产生活条件，促进稳定增收，实现农耕机械化，解决9组农田灌溉缺水问题，促进全乡农业产业发展。</t>
  </si>
  <si>
    <t>巩固拓展脱贫攻坚成果，改善433名脱贫人口生产生活条件，促进生活改善。</t>
  </si>
  <si>
    <t>（三）</t>
  </si>
  <si>
    <t>高标准农田建设项目</t>
  </si>
  <si>
    <t>大木村机耕道硬化项目</t>
  </si>
  <si>
    <t>1-16组新建机耕道4500米，宽4米</t>
  </si>
  <si>
    <t>改善2000名群众出行困难问题，帮助农户实现增收</t>
  </si>
  <si>
    <t>改善2000名群众生活条件，其中受益脱贫户389人</t>
  </si>
  <si>
    <t>大木村机耕桥新修建设项目</t>
  </si>
  <si>
    <t>8组-9组、11组-16组两座危桥重建105米及附属设施等</t>
  </si>
  <si>
    <t>改善970名群众出行困难问题，帮助农户实现增收</t>
  </si>
  <si>
    <t>改善970名群众生活生产条件，其中受益脱贫户150人</t>
  </si>
  <si>
    <t>江冲村机耕道建设项目</t>
  </si>
  <si>
    <t>江冲村部至黄潭靶冲新建机耕道4公里</t>
  </si>
  <si>
    <t>改善1380名群众出行条件，其中受益脱贫户247人</t>
  </si>
  <si>
    <t>界牌村机耕道建设项目</t>
  </si>
  <si>
    <t>3、4、8、9组龙田湾至八队坝新建机耕道1500米，宽2.5米</t>
  </si>
  <si>
    <t>改善380名群众的农业生产条件，受益脱贫人口73人。</t>
  </si>
  <si>
    <t>改善73名脱贫群众农业生产条件，促进稳定增收。</t>
  </si>
  <si>
    <t>界牌村西山洼至铁路门口机耕道建设项目</t>
  </si>
  <si>
    <t>12、13组</t>
  </si>
  <si>
    <t>新建机耕道500米，宽2.5米</t>
  </si>
  <si>
    <t>改善388名群众的农业生产运输条件，受益脱贫人口77人。</t>
  </si>
  <si>
    <t>改善77名脱贫群众农业生产运输条件，促进稳定增收。</t>
  </si>
  <si>
    <t>官团村机耕道新建项目</t>
  </si>
  <si>
    <t>官团村新隆街－登磨湾新建机耕道长500米，宽2米</t>
  </si>
  <si>
    <t>改善50户农田生产条件，消除生产建设安全隐患</t>
  </si>
  <si>
    <t>文溪村5组冲地新修机耕道路项目</t>
  </si>
  <si>
    <t>文溪村5组</t>
  </si>
  <si>
    <t>文溪村5组冲地新修机耕道1000米</t>
  </si>
  <si>
    <t>改善农村群众的农业生产条件，其中受益脱贫人口15名。</t>
  </si>
  <si>
    <t>改善15名脱贫人口农业生产条件，促进稳定增收。</t>
  </si>
  <si>
    <t>文溪村7组蔡家冲续建机耕道项目</t>
  </si>
  <si>
    <t>文溪村7组</t>
  </si>
  <si>
    <t>文溪村7组蔡家冲续建机耕道600米</t>
  </si>
  <si>
    <t>改善农村群众的农业生产条件，其中受益脱贫人口25名。</t>
  </si>
  <si>
    <t>改善25名脱贫人口农业生产条件，促进稳定增收。</t>
  </si>
  <si>
    <t>文溪村10组塘基壕新修机耕道项目</t>
  </si>
  <si>
    <t>文溪村10组</t>
  </si>
  <si>
    <t>文溪村10组塘基壕新修机耕道800米</t>
  </si>
  <si>
    <t>改善农村群众的农业生产条件，其中受益脱贫人口10名。</t>
  </si>
  <si>
    <t>改善10名脱贫人口农业生产条件，促进稳定增收。</t>
  </si>
  <si>
    <t>地妙村水毁农田修复工程</t>
  </si>
  <si>
    <t>水毁农田护堤200米</t>
  </si>
  <si>
    <t>改善889名群众的农业生产条件，为群众发展产业提供便利，其中受益脱贫人口305名。</t>
  </si>
  <si>
    <t>地灵村机耕道硬化项目</t>
  </si>
  <si>
    <t>地灵村9，10组机耕道硬化3000米</t>
  </si>
  <si>
    <t>改善246人的群众出行，运输条件，农业生产条件，其中受益脱贫人口58人。</t>
  </si>
  <si>
    <t>二</t>
  </si>
  <si>
    <t>乡村建设行动</t>
  </si>
  <si>
    <t>（四）</t>
  </si>
  <si>
    <t>农村道路建设</t>
  </si>
  <si>
    <t>农村基础设施</t>
  </si>
  <si>
    <t>八亚村十组道路提质改造硬化建设项目</t>
  </si>
  <si>
    <t>县交通局</t>
  </si>
  <si>
    <t>八亚村十组硬化路面长800米，宽3.5米，厚20厘米</t>
  </si>
  <si>
    <t>改善201名群众的生产生活条件，其中受益脱贫人口23名</t>
  </si>
  <si>
    <t>八亚村一组至十一组道路提质改造建设项目</t>
  </si>
  <si>
    <t>八亚村一组至十一组道路加宽及硬化长1200米，宽3.5米，厚20厘米</t>
  </si>
  <si>
    <t>改善194名群众的生产生活条件，其中受益脱贫人口29名</t>
  </si>
  <si>
    <t>产业路、资源路、旅游路建设</t>
  </si>
  <si>
    <t>金星村中药材、烟叶、制种产业路建设项目</t>
  </si>
  <si>
    <t>金星村6、7、8、9、10、11组、15组新建产业路，长1500m，宽4.5m，厚20cm。</t>
  </si>
  <si>
    <t>改善900名群众的生产生活条件，其中受益脱贫人口84名</t>
  </si>
  <si>
    <t>改善900名群众的出行条件，服务中药材、烟叶、制种基地建设</t>
  </si>
  <si>
    <t>地交村村道提质改造建设项目</t>
  </si>
  <si>
    <t>地交村八、十组道路加宽长3300米，宽1米</t>
  </si>
  <si>
    <t>改善256名群众的生产生活条件，其中受益脱贫人口68名</t>
  </si>
  <si>
    <t xml:space="preserve">农村基础设施
</t>
  </si>
  <si>
    <t>岩寨村桥梁建设项目</t>
  </si>
  <si>
    <t>县公路养护中心</t>
  </si>
  <si>
    <t>苗冲九组新建桥梁一座长10米宽4米</t>
  </si>
  <si>
    <t>改善282名群众出行安全和生活环境，其中受益脱贫户45人</t>
  </si>
  <si>
    <t>岩寨村道路提质改造项目</t>
  </si>
  <si>
    <t>道路硬化2000米长4米宽</t>
  </si>
  <si>
    <t>岩湾村道路维修建设项目</t>
  </si>
  <si>
    <t>排洞、九福山公路护坎建设，维修公路护坎50米</t>
  </si>
  <si>
    <t>改善650名群众生产生活条件，保障群众安全出行</t>
  </si>
  <si>
    <t>岩湾村桥梁建设项目</t>
  </si>
  <si>
    <t>岩湾村牛形－排洞新建桥梁2座、维修涵洞2个</t>
  </si>
  <si>
    <t>改善1150名群众生产生活条件，保障群众安全出行</t>
  </si>
  <si>
    <t>塘款村道路提质改造项目</t>
  </si>
  <si>
    <t>塘款村4组、6组、7组道路硬化长700米，宽4米</t>
  </si>
  <si>
    <t>改善125户群众生产生活条件，改善人居环境</t>
  </si>
  <si>
    <t>改善72名脱贫人口生产生活条件，促进生活改善</t>
  </si>
  <si>
    <t>农村基础设施建设</t>
  </si>
  <si>
    <t>三江村入户路硬化项目</t>
  </si>
  <si>
    <t>入户路硬化3000米</t>
  </si>
  <si>
    <t>改善1350名群众生产生活条件</t>
  </si>
  <si>
    <t>改善76名脱贫户生产生活条件、增加农户就地务工机会。</t>
  </si>
  <si>
    <t>三江村公路防护护栏安装建设项目</t>
  </si>
  <si>
    <t>护栏安装1000米</t>
  </si>
  <si>
    <t>改善1268名群众生产生活条件</t>
  </si>
  <si>
    <t>改善67名脱贫户生产生活条件、增加农户就地务工机会。</t>
  </si>
  <si>
    <t>三江村小型桥梁建设项目</t>
  </si>
  <si>
    <t>梓木树脚、桃源洞、茶湾、百萝大丘机耕桥4座，分别为长10米，长30米，长12米，长22米</t>
  </si>
  <si>
    <t>改善1000名群众生产生活条件</t>
  </si>
  <si>
    <t>改善60名脱贫户生产生活条件、增加农户就地务工机会。</t>
  </si>
  <si>
    <t>三江村道路提质改造项目</t>
  </si>
  <si>
    <t>罗家坪道路扩建100米</t>
  </si>
  <si>
    <t>改善300名群众生产生活条件</t>
  </si>
  <si>
    <t>改善24名脱贫户生产生活条件、增加农户就地务工机会。</t>
  </si>
  <si>
    <t>大木村四里溪村级公路维修项目</t>
  </si>
  <si>
    <t>大木村四里溪6、7组道路扩宽1米，长2600米</t>
  </si>
  <si>
    <t>改善2379名群众出行困难问题，帮助农户实现增收</t>
  </si>
  <si>
    <t>改善2379名群众生活条件，其中脱贫户427人</t>
  </si>
  <si>
    <t>大木村滚水桥提质改造建设项目</t>
  </si>
  <si>
    <t>扩建</t>
  </si>
  <si>
    <t>1-8组滚水桥桥梁维修加高40米</t>
  </si>
  <si>
    <t>改善1000名群众出行困难问题，帮助农户实现增收</t>
  </si>
  <si>
    <t>改善1000名群众生活生产条件，其中受益脱贫户140人</t>
  </si>
  <si>
    <t>产业路</t>
  </si>
  <si>
    <t>大木村蓑衣蕴产业路桥梁建设项目</t>
  </si>
  <si>
    <t>修建</t>
  </si>
  <si>
    <t>大木村16、20组蓑衣蕴新建产业路桥梁一座长20米，款4.5米</t>
  </si>
  <si>
    <t>改善300名群众出行困难问题，帮助农户实现增收</t>
  </si>
  <si>
    <t>改善300名群众生活生产条件，其中受益脱贫户120人</t>
  </si>
  <si>
    <t>大木村道路安防建设项目</t>
  </si>
  <si>
    <t>6、7、16组安装防护栏安装防护网200米</t>
  </si>
  <si>
    <t>改善400名群众出行条件，以及交通安全问题</t>
  </si>
  <si>
    <t>改善400名群众出行条件，其中受益脱贫户160人</t>
  </si>
  <si>
    <t>农村基础设施
（含产业配套基础设施）</t>
  </si>
  <si>
    <t>前进村</t>
  </si>
  <si>
    <t>前进村产业路提质改造项目</t>
  </si>
  <si>
    <t>前进村铺设沥青路长5.5公里，宽4.5 米。</t>
  </si>
  <si>
    <t>提高豆制品加工生产效率，改善农业生产条件，有利于农产品外销，提高群众就业率</t>
  </si>
  <si>
    <t>提高豆制品加工生产效率，改善1058名群众农业生产条件，带动46户160名脱贫户增收</t>
  </si>
  <si>
    <t>黄潭村村部大桥维修项目</t>
  </si>
  <si>
    <t>翻新村部通组桥梁两侧围栏</t>
  </si>
  <si>
    <t>改善群众出行安全和生活环境，保障群众的生命安全。</t>
  </si>
  <si>
    <t>改善756名群众出行安全和生活环境，其中受益脱贫户125人</t>
  </si>
  <si>
    <t>农村道路建设（通村路、通户路、小型桥梁等）</t>
  </si>
  <si>
    <t>铜锣村村道维修项目</t>
  </si>
  <si>
    <t>牛场－铜锣村道村道维修600米通</t>
  </si>
  <si>
    <t>界牌村产业路建设项目</t>
  </si>
  <si>
    <t>5、6、7组遗冲、当冲新建生产路2500米，宽2.5米</t>
  </si>
  <si>
    <t>改善418户群众的农业生产运输条件，受益脱贫人口60人。</t>
  </si>
  <si>
    <t>改善60名脱贫群众农业生产条件，促进稳定增收。</t>
  </si>
  <si>
    <t>农村道路建设（</t>
  </si>
  <si>
    <t>界牌村沙坝大团道路硬化建设项目</t>
  </si>
  <si>
    <t>界牌村3、4、8、9、12组硬化道路1000平方米，厚0.2米</t>
  </si>
  <si>
    <t>改善380名群众的农业生产运输条件，受益脱贫人口73人。</t>
  </si>
  <si>
    <t>改善73名脱贫群众农业生产运输条件，促进稳定增收。</t>
  </si>
  <si>
    <t>界牌村双江冲口新建便民桥建设项目</t>
  </si>
  <si>
    <t>10、11组双江冲口新建桥梁长10米，宽3米</t>
  </si>
  <si>
    <t>改善255名群众的生产生活条件，受益脱贫人口60人。</t>
  </si>
  <si>
    <t>改善58名脱贫群众生产生活条件，促进人居环境提升。</t>
  </si>
  <si>
    <t>界牌村南冲桥提质改造建设项目</t>
  </si>
  <si>
    <t>界牌村3、4、9组南冲桥，维修加宽桥梁长10米，宽3米</t>
  </si>
  <si>
    <t>改善200名群众的生产生活条件，受益脱贫人口58人。</t>
  </si>
  <si>
    <t>界牌村新建大冲口桥梁建设项目</t>
  </si>
  <si>
    <t>界牌村3、4、8组新建桥梁长10米，宽3米</t>
  </si>
  <si>
    <t>改善200名群众的生活运输条件，受益脱贫人口58人。</t>
  </si>
  <si>
    <t>江边村小型桥梁建设项目</t>
  </si>
  <si>
    <t>江边村左离榜、右离榜新建预制板桥两座长4米，宽3.5米</t>
  </si>
  <si>
    <t>改善340名群众的农业生产运输条件，受益脱贫人口73人。</t>
  </si>
  <si>
    <t>改善10名脱贫群众农业生产运输条件，促进稳定增收。</t>
  </si>
  <si>
    <t>江边村1组小型桥梁建设项目</t>
  </si>
  <si>
    <t>新修</t>
  </si>
  <si>
    <t>江边1组新建水泥桥长4米，宽3.5米</t>
  </si>
  <si>
    <t>改善120名群众的农业生产运输条件，受益脱贫人口73人。</t>
  </si>
  <si>
    <t>改善5名脱贫群众农业生产运输条件，促进稳定增收。</t>
  </si>
  <si>
    <t>江边村16组公路小型桥梁建设项目</t>
  </si>
  <si>
    <t>江边村16组公路小型桥梁入组道路宽5.5米，长6米</t>
  </si>
  <si>
    <t>保障群众出行安全和解决生产难的问题</t>
  </si>
  <si>
    <t>巩固提升33名脱贫人口的出行安全。</t>
  </si>
  <si>
    <t>江边村江边片区大团道路及附属设施硬化维修项目</t>
  </si>
  <si>
    <t>江边大团硬化维修道路1500米，硬化排水沟渠2000米。</t>
  </si>
  <si>
    <t>巩固提升35名脱贫人口的人居环境。</t>
  </si>
  <si>
    <t>江边村6组杨梅产业道路建设项目</t>
  </si>
  <si>
    <t>新建江边村6组杨梅种植基地产业道路1000米</t>
  </si>
  <si>
    <t>巩固提升158名脱贫人口的出行安全。</t>
  </si>
  <si>
    <t>江边村7组杨梅产业道路建设项目</t>
  </si>
  <si>
    <t>新建江边村7组杨梅种植基地产业道路2000米</t>
  </si>
  <si>
    <t>棉花村道路安防工程建设项目</t>
  </si>
  <si>
    <t>棉花村六组（黑山）道路修建长1000 米安防工程</t>
  </si>
  <si>
    <t>巩固提升41名脱贫人口的出行安全。</t>
  </si>
  <si>
    <t>农村道路建设（通村路）</t>
  </si>
  <si>
    <t>棉花村村道维修建设项目</t>
  </si>
  <si>
    <t>棉花村9、10组进村道路维修1000米</t>
  </si>
  <si>
    <t>巩固提升1397名群众的安全出行，其中受益脱贫人口436名。</t>
  </si>
  <si>
    <t>巩固提升436名脱贫人口的安全出行。</t>
  </si>
  <si>
    <t>棉花村道路提质改造建设项目</t>
  </si>
  <si>
    <t>棉花村5组</t>
  </si>
  <si>
    <t>棉花村5组路面加宽长1*2000米。4、6组新修会车道2处分别为4*20米、3*20。</t>
  </si>
  <si>
    <t>巩固提升144名群众的安全出行，其中受益脱贫人口56名。</t>
  </si>
  <si>
    <t>巩固提升56名脱贫人口的安全出行。</t>
  </si>
  <si>
    <t>平茶村入户道路硬化项目</t>
  </si>
  <si>
    <t>长街尾硬化入户道路400平方米</t>
  </si>
  <si>
    <t>巩固提升40名群众的安全出行，其中受益脱贫人口41名。</t>
  </si>
  <si>
    <t>巩固提升4名脱贫人口的安全出行。</t>
  </si>
  <si>
    <t>文溪村姚家冲产业路建设项目</t>
  </si>
  <si>
    <t>文溪村2组</t>
  </si>
  <si>
    <t>文溪村2组姚家冲修建铺沙产业路1000米</t>
  </si>
  <si>
    <t>改善农村群众的农业生产条件，其中受益脱贫人口32名。</t>
  </si>
  <si>
    <t>改善32名脱贫人口农业生产条件，促进稳定增收。</t>
  </si>
  <si>
    <t>农村道路建设项目</t>
  </si>
  <si>
    <t>上宝村江背路口到谭家壕农村道路提质改造项目</t>
  </si>
  <si>
    <t>农村公路提质改造1.5公里（加宽1.5米）</t>
  </si>
  <si>
    <t>改善408名以上群众的生产生活出行条件，消除安全隐患，其中受益脱贫人口138名。</t>
  </si>
  <si>
    <t>改善138名脱贫人口生产生活出行条件，促进稳定增收。</t>
  </si>
  <si>
    <t>金马村道路维修建设项目</t>
  </si>
  <si>
    <t>清理金马村3、6、9组道路塌方18和砌堡坎长500米</t>
  </si>
  <si>
    <t>改善400名群众的生产生活出行条件，其中受益脱贫人口110名。</t>
  </si>
  <si>
    <t>改善110名脱贫人口的生产生活出行条件，促进稳定增收，巩固脱贫质量。</t>
  </si>
  <si>
    <t>三锹村贯柒便民桥维修项目</t>
  </si>
  <si>
    <t>三锹村贯柒维修便民桥一座，加宽1.5米，桥长26米</t>
  </si>
  <si>
    <t>改善480名群众生产生活条件，为群众出行提供便利，其中受益脱贫人口85名。</t>
  </si>
  <si>
    <t>为群众提供生产生活便利，完善村基础建设，巩固脱贫成效。</t>
  </si>
  <si>
    <t>三锹村水冲竹林便道建设项目</t>
  </si>
  <si>
    <t>新修竹林便道3000米</t>
  </si>
  <si>
    <t>改善270名群众的农业生产条件，为群众发展产业提供便利，其中受益脱贫人口45名。</t>
  </si>
  <si>
    <t>双合村道路提质改造项目</t>
  </si>
  <si>
    <t>提质改造</t>
  </si>
  <si>
    <t>一组通组道路提质改造长1200米</t>
  </si>
  <si>
    <t>改善218人的基础设施条件，其中受益贫困人口48人。</t>
  </si>
  <si>
    <t>改善48名贫困人口的农业生产条件，促进贫困人口增收。</t>
  </si>
  <si>
    <t>双合村产业道路硬化项目</t>
  </si>
  <si>
    <t>双合村9.10组新建全长1200米产业路</t>
  </si>
  <si>
    <t>改善321人的基础设施条件，其中受益贫困人口65人。</t>
  </si>
  <si>
    <t>改善65名贫困人口的农业生产条件，促进贫困人口增收。</t>
  </si>
  <si>
    <t>双合村水毁小型桥梁建设项目</t>
  </si>
  <si>
    <t>新建双合村水毁小型桥梁3座</t>
  </si>
  <si>
    <t>改善545人的基础设施条件，其中受益贫困人口100人。</t>
  </si>
  <si>
    <t>改善100名贫困人口的农业生产条件，促进贫困人口增收。</t>
  </si>
  <si>
    <t>农村基础设施（含产业配套基础设施）</t>
  </si>
  <si>
    <t>林源村团寨入户主路提质改造项目</t>
  </si>
  <si>
    <t>1、2组主干路白转黑铺柏油路1000米。5组团寨主干路白转黑铺柏油路1000米。修建9组从团寨凉亭至后龙山宽3米，长300米团寨路。</t>
  </si>
  <si>
    <t>改善群众的生产生活出行条件，其中受益群众74户281人。</t>
  </si>
  <si>
    <t>改善12户51名脱贫人口生产生活出行条件、运输条件，促进稳定增收，巩固脱贫成效。</t>
  </si>
  <si>
    <t>灯塔村</t>
  </si>
  <si>
    <t>灯塔村道路护坡维修项目</t>
  </si>
  <si>
    <t>18组新建石头护坡35*3*7米，路面维修，水渠维修</t>
  </si>
  <si>
    <t>方便灯塔村400余户1700余群众出行方便，减少水土流失，灌溉农田10亩</t>
  </si>
  <si>
    <t>方便灯塔村400余户1700余群众出行方便，其中69户脱贫户170余人减少水土流失，灌溉农田10亩</t>
  </si>
  <si>
    <t>三里村</t>
  </si>
  <si>
    <t>三里村入村主干道提质改造项目</t>
  </si>
  <si>
    <t>入村主干道至大琴洞路段共2.1千米长，宽4.5米提质改造（铺草砂路）</t>
  </si>
  <si>
    <t>改善2115名群众的出行安全，带动养殖、种植等产业发展，其中受益脱贫人口335名。</t>
  </si>
  <si>
    <t>改善335名脱贫人口的出行安全，带动养殖、种植等产业发展，促进稳定增收。</t>
  </si>
  <si>
    <t>戈村村公路提质改造工程项目</t>
  </si>
  <si>
    <t>长 2.2公里，宽4.5米入村主干道提质改造。</t>
  </si>
  <si>
    <t>改善1276名群众的生产生活出行条件，其中受益脱贫人口174名。</t>
  </si>
  <si>
    <t>基础道路、产业路、资源路、旅游路建设</t>
  </si>
  <si>
    <t>平原村惯头产业道路提质改造项目</t>
  </si>
  <si>
    <t>惯头产业路硬化，长2000米，4米宽，20厘米厚。</t>
  </si>
  <si>
    <t>改善642名群众生活生产条件，产业发展条件，其中受益脱贫人口37名。</t>
  </si>
  <si>
    <t>改善37名脱贫人口的生产生活条件，促进稳定增收。</t>
  </si>
  <si>
    <t>甘棠村一组政府背后水塘堡坎道路塌方维修项目</t>
  </si>
  <si>
    <r>
      <t>甘棠村一组政府背后水塘堡坎道路塌方维修硬化路面200m</t>
    </r>
    <r>
      <rPr>
        <sz val="11"/>
        <rFont val="宋体"/>
        <charset val="134"/>
      </rPr>
      <t>²</t>
    </r>
    <r>
      <rPr>
        <sz val="11"/>
        <rFont val="仿宋_GB2312"/>
        <charset val="134"/>
      </rPr>
      <t>，堡坎维修80m</t>
    </r>
    <r>
      <rPr>
        <sz val="11"/>
        <rFont val="宋体"/>
        <charset val="134"/>
      </rPr>
      <t>³</t>
    </r>
    <r>
      <rPr>
        <sz val="11"/>
        <rFont val="仿宋_GB2312"/>
        <charset val="134"/>
      </rPr>
      <t>。</t>
    </r>
  </si>
  <si>
    <t>改善20名群众的生产生活条件，方便出行。</t>
  </si>
  <si>
    <t>改善20名群众的生产生活条件，促进稳定增收，方便出行。</t>
  </si>
  <si>
    <t>建国村农村道路提质改造项目</t>
  </si>
  <si>
    <t>6组文洞冲入团道路硬化300余米</t>
  </si>
  <si>
    <t>改善35人出行条件，为30亩楠竹产业提供交通便利，其中受益脱贫人口5人。</t>
  </si>
  <si>
    <t>改善35人出行条件，为30亩楠竹产业提供交通便利，巩固脱贫成效。</t>
  </si>
  <si>
    <t>建国村吴家寨至覃黄团道路提质改造项目</t>
  </si>
  <si>
    <t>吴家寨至覃黄团道路扩宽并硬化，宽1米长1000余米</t>
  </si>
  <si>
    <t>改善725人的出行条件，为农户出行提供交通便利，其中受益脱贫人口140人。</t>
  </si>
  <si>
    <t>改善725人的出行条件，为农户出行提供交通便利，巩固脱贫成效。</t>
  </si>
  <si>
    <t>建国村3、4组团寨道路提质改造设项目</t>
  </si>
  <si>
    <t>3.4组团寨道路硬化宽2米长500米</t>
  </si>
  <si>
    <t>改善349人的出行条件，为农户出行提供交通便利，其中受益脱贫人口100人。</t>
  </si>
  <si>
    <t>改善349人的出行条件，为农户出行提供交通便利，巩固脱贫成效。</t>
  </si>
  <si>
    <t>建国村1、12组团寨道路提质改造项目</t>
  </si>
  <si>
    <t>1.12组团寨道路硬化宽2.5米长300余米</t>
  </si>
  <si>
    <t>改善352人的出行条件，为农户出行提供交通便利，其中受益脱贫人口52人。</t>
  </si>
  <si>
    <t>改善352人的出行条件，为农户出行提供交通便利，巩固脱贫成效。</t>
  </si>
  <si>
    <t>高峰村村主干道提质改造项目</t>
  </si>
  <si>
    <t>高峰村九组白泥塘凉亭至张公平屋旁边共2.8公里，加宽1至1.5米厚0.18米</t>
  </si>
  <si>
    <t>保障村民的出行安全；保障特色产业生猪养殖的运输需求，发展壮大村集体经济。</t>
  </si>
  <si>
    <t>改善产业发展条件，发展巩固大桥、寨姓、高峰联村温氏养殖小区集体经济持续稳定增收</t>
  </si>
  <si>
    <t>高峰村团寨入户道路建设项目</t>
  </si>
  <si>
    <t>硬化入户道路3000米</t>
  </si>
  <si>
    <t>改善村民出行安全、改善生产生活条件</t>
  </si>
  <si>
    <t>改善村民出行和生产生活条件</t>
  </si>
  <si>
    <t>寨姓村</t>
  </si>
  <si>
    <t>寨姓村桥梁新建项目</t>
  </si>
  <si>
    <t>1寨姓村1、9组新建桥梁一座，宽4.5迷，长5米。</t>
  </si>
  <si>
    <t>改善群众的生产生活出行条件，其中受益脱贫人口35名。</t>
  </si>
  <si>
    <t>改善35名脱贫人口生产生活出行条件，促进稳定增收。</t>
  </si>
  <si>
    <t>寨姓村桂花树脚道路堡坎新建项目</t>
  </si>
  <si>
    <t>寨姓村3组新建堡坎，长50米，高8米。</t>
  </si>
  <si>
    <t>改善群众的生产生活出行条件，其中受益脱贫人口及防止返贫监测对象人口数49名。</t>
  </si>
  <si>
    <t>改善49名脱贫人口及防止返贫监测对象生产生活出行条件，促进稳定增收。</t>
  </si>
  <si>
    <t>地灵村团寨道路提质改造项目</t>
  </si>
  <si>
    <t>地灵村12组组团寨路硬化1500米</t>
  </si>
  <si>
    <t>改善376名群众生产生活出行条件，运输条件，其中受益脱贫人口158名。</t>
  </si>
  <si>
    <t>改善158名脱贫人口生产生活出行条件，促进稳定增收</t>
  </si>
  <si>
    <t>地灵村道路维修工程项目</t>
  </si>
  <si>
    <t>地灵村9组田守云屋前道路维修、挡土墙修建200米</t>
  </si>
  <si>
    <t>改善,132名群众出行、运输条件，其中受益脱贫人口40名。</t>
  </si>
  <si>
    <t>改善40名脱贫人口出行、运输条件，促进稳定增收。</t>
  </si>
  <si>
    <t>地灵村水库边到路角头道路提质改造项目</t>
  </si>
  <si>
    <t>地灵村14组水库边到路角头道路硬化或铺沙2000米</t>
  </si>
  <si>
    <t>改善120名群众出行，运输条件，其中受益脱贫人口36名。</t>
  </si>
  <si>
    <t>改善120名脱贫人口出行，运输条件，促进稳定增收</t>
  </si>
  <si>
    <t>农村基础建设</t>
  </si>
  <si>
    <t>汕头村入户道路建设项目</t>
  </si>
  <si>
    <t>汕头村3、5、6组入户道路350m长，2m宽，共700㎡；全村空坪硬化1000㎡</t>
  </si>
  <si>
    <t>改善农村人居环境，方便群众生活出行，其中受益脱贫人口365人</t>
  </si>
  <si>
    <t>巩固拓展脱贫攻坚成果，改善村内脱贫人口365人出行条件和生活环境，方便出行，促进稳定增收。</t>
  </si>
  <si>
    <t>寨牙村磨石片产业路新建项目</t>
  </si>
  <si>
    <t>新建寨牙村15组至19组竹林产业路8000米</t>
  </si>
  <si>
    <t>巩固拓展脱贫攻坚成果，实现产业增收，带动115户502人持续增收，其中脱贫及监测户14户60人。</t>
  </si>
  <si>
    <t>寨牙村团寨道路提质改造项目</t>
  </si>
  <si>
    <t>寨牙村14组</t>
  </si>
  <si>
    <t>新建寨牙村14组团寨道路硬化400米，修建堡坎400米</t>
  </si>
  <si>
    <t>巩固拓展脱贫攻坚成果，增加村民收入。改善生产生活条件，带动30户210人持续增收，其中脱贫及监测户9户32人。</t>
  </si>
  <si>
    <t>产业路、资源路建设</t>
  </si>
  <si>
    <t>岩脚村桃林采摘道路建设项目</t>
  </si>
  <si>
    <t>6组修建桃林采摘道路2公里</t>
  </si>
  <si>
    <t>在项目的实施桃林采摘道路后方便村民和游客采摘桃子，促进村内人口就业，带动村内人口增收</t>
  </si>
  <si>
    <t>巩固拓展脱贫攻坚成果，促进村内人口就业，带动文旅产业发展。改善生产生活条件，带动50户167人持续增收，其中脱贫人口11户64人。</t>
  </si>
  <si>
    <t>岩脚村团寨道路提质改造建设项目</t>
  </si>
  <si>
    <t>修建1组到2组的道路硬化，宽4米，预计3公里；6组河道两旁游步道路新建600米，宽2.5米；7组团寨集中道路修缮800米，宽4米。</t>
  </si>
  <si>
    <t>巩固拓展脱贫攻坚成果，改善村民出行、生产生活条件，带动188户696人持续增收，其中脱贫人口40户94人</t>
  </si>
  <si>
    <t>地卢村团门口至杨家湾水井产业路硬化项目</t>
  </si>
  <si>
    <t>地卢村2、3、7组团门口至杨家湾水井产业路硬化130米</t>
  </si>
  <si>
    <t>改善170名群众的农业生产条件，其中受益脱贫人口和监测对象76名。</t>
  </si>
  <si>
    <t>改善76名脱贫人口和监测对象的农业生产条件，促进稳定增收。</t>
  </si>
  <si>
    <t>大林村13组老团-黄佳水交界道路硬化维修工程</t>
  </si>
  <si>
    <t>大林村13组老团-黄佳水交界道路硬化维修，宽3.5米，长980米</t>
  </si>
  <si>
    <t>改善666名群众出行、运输条件，消除安全隐患，实现农耕机械化，改善生产生活条件。其中受益脱贫人口151名。</t>
  </si>
  <si>
    <t>改善151名脱贫人口出行、运输条件，消除隐患，改善生产生活条件。促进生活改善。</t>
  </si>
  <si>
    <t>大林村连心路道路硬化工程项目</t>
  </si>
  <si>
    <t>大林村（老团大桥头-马田风木坳）连心路道路硬化，宽5米，长2300米</t>
  </si>
  <si>
    <t>改善483名群众出行、运输条件，消除安全隐患，其中受益脱贫人口131名。</t>
  </si>
  <si>
    <t>改善131名脱贫人口出行、运输条件，消除隐患，促进稳定增收。</t>
  </si>
  <si>
    <t>大林村马田团寨道路及附属设施提质改造工程项目</t>
  </si>
  <si>
    <t>大林村6组马田团寨道路加宽至4.5米，长60米，道路两侧砌堡坎长290米，高1.6米，硬化空地1000平方米</t>
  </si>
  <si>
    <t>改善186名群众出行、运输条件，消除安全隐患，实现农耕机械化。其中受益脱贫人口151名。</t>
  </si>
  <si>
    <t>改善49名脱贫人口出行、运输条件，消除隐患，促进稳定增收。</t>
  </si>
  <si>
    <t>大林村道路提质改造项目</t>
  </si>
  <si>
    <t>大林村道路铺设草砂路，宽5米，长17000米</t>
  </si>
  <si>
    <t>改善2030名群众出行、运输条件，提升村容村貌，其中受益脱贫人口433名。</t>
  </si>
  <si>
    <t>改善433名脱贫人口出行、运输条件，提升村容村貌。</t>
  </si>
  <si>
    <t>（五）</t>
  </si>
  <si>
    <t>人居环境卫生整治（村容村貌提升）</t>
  </si>
  <si>
    <t>人居环境整治</t>
  </si>
  <si>
    <t>村容村貌改造</t>
  </si>
  <si>
    <t>铜锣村村容村貌改造项目</t>
  </si>
  <si>
    <t>地平硬化1000平方，排水沟渠硬化1000米。</t>
  </si>
  <si>
    <t>改善1539名群众生活条件，其中受益脱贫户345人</t>
  </si>
  <si>
    <t>村容村貌提升</t>
  </si>
  <si>
    <t>小岔村环境整治建设项目</t>
  </si>
  <si>
    <t>7组团寨挡土墙、公共设施、排水沟清理等环境整治项目</t>
  </si>
  <si>
    <t>巩固提升226名群众的生产生活条件，其中受益脱贫人口41名。</t>
  </si>
  <si>
    <t>巩固提升21名脱贫人口的生产生活条件。</t>
  </si>
  <si>
    <t>元贞凤冲村</t>
  </si>
  <si>
    <t xml:space="preserve">  元贞凤冲村人居环境整治项目</t>
  </si>
  <si>
    <t xml:space="preserve"> 元贞凤冲村</t>
  </si>
  <si>
    <t>沟渠硬化1200米，晒谷坪硬化1000平方米，团寨道路维修硬化1500米，保坎200立方。沿路花坛绿化带1000米，临路房屋美化30栋，沿路河道美化400米，沿路乡村振兴文化展示等。</t>
  </si>
  <si>
    <t>改善156名群众的农业生产条件，其中受益脱贫人口75名。</t>
  </si>
  <si>
    <t>改善75名脱贫人口的农业生产条件，促进稳定增收。</t>
  </si>
  <si>
    <t>村容村貌提升项目</t>
  </si>
  <si>
    <t>寨牙村岭头团村、中宝团村容村貌提升项目</t>
  </si>
  <si>
    <t>寨牙村11组至12组硬化空地500平方米厚0.1米，硬化排水沟1000米厚0.1米修建堡坎500米厚0.5米，安装防护栏800米；寨牙村13组至14组硬化空地500平方米厚0.1米，硬化排水沟1000米厚0.1米修建堡坎600米厚0.5米</t>
  </si>
  <si>
    <t>巩固拓展脱贫攻坚成果，改善生产生活条件，带动138户614人持续增收，其中脱贫及监测户37户154人。</t>
  </si>
  <si>
    <t>岩脚村2、4、5组人居环境整治提升项目</t>
  </si>
  <si>
    <t>岩脚村2组、4组、5组</t>
  </si>
  <si>
    <t>2组修建垃圾池16平方米；4组、5组连心桥至长廊揭瓦350米。</t>
  </si>
  <si>
    <t>巩固拓展脱贫攻坚成果，改善生产生活条件，带动119户396人持续增收，其中脱贫及监测户25户61人。</t>
  </si>
  <si>
    <t>巩固拓展脱贫攻坚成果，改善生产生活条件，提升村容村貌，带动119户396人持续增收，其中脱贫及监测户25户61人。</t>
  </si>
  <si>
    <t>藕团村和美乡村建设项目</t>
  </si>
  <si>
    <t>瓦窑团寨：1.污水处理主管网2500米；2.污水处理设备1套；3.沟渠硬化2500米；4.房屋提质改造600平方米；5.新修产业路1000米；6.渠道改造600米等。佘家湾团寨：1.污水处理主管网2800米；2.污水处理设备1套；3.沟渠硬化2000米等。大团团寨：1.沟渠硬化3000米；2.新建垃圾亭2个；3.污水处理主管网2000米；4.污水处理设备1套；5.房屋提质改造1000平方米等。</t>
  </si>
  <si>
    <t>改善2863名群众人居环境，其中受益脱贫人口280名。</t>
  </si>
  <si>
    <t>藕团乡集镇提质改造项目</t>
  </si>
  <si>
    <t>1.菜地规范化整治2000米；2.挡土墙建设500米；3.排水沟硬化2000米；4.入户路硬化600米5。房屋提质改造1000平方米；6.场坪硬化2000平方米等。</t>
  </si>
  <si>
    <t>改善1046名群众人居环境，其中受益脱贫人口150名。</t>
  </si>
  <si>
    <t>改善2863名群众人居环境，其中受益脱贫人口150名。</t>
  </si>
  <si>
    <t>三桥村</t>
  </si>
  <si>
    <t>三桥村和美乡村建设项目</t>
  </si>
  <si>
    <t>张家湾团寨：1.场坪硬化1000平方米；2.沟渠硬化1500米；3.沟渠盖板1500米；4.入户道路硬化2000米；5.围栏800米；6.房屋提质改造800平方米等。托团团寨：1.场坪硬化1000平方米；2.沟渠硬化2000米；3.沟渠盖板800米；4.入户道路硬化500米；5.围栏200米；6.新建垃圾亭1个；7.房屋提质改造400平方米等。中下安团寨：1.场坪硬化2000平方米；2.沟渠硬化5000米；3.沟渠盖板2000米；4.入户道路硬化3000米；5.围栏700米；6.堡坎500立方米；7.房屋提质改造1200平方米；8.新修产业路2000米；9.渠道改造1000米等。上安团寨：1.场坪硬化2500平方米；2.沟渠硬化3000米；3.沟渠盖板500米；4.入户道路硬化3000米；5.围栏500米；6.堡坎200立方米；7.房屋提质改造500平方米；8.新修产业路1000米；9.渠道改造800米等。观音凹团寨：1.沟渠硬化1500米 ；2.入户道路硬化2500米；3.护栏800米；4.房屋提质改造500平方米等。</t>
  </si>
  <si>
    <t>改善2130名群众人居环境，其中受益脱贫人口309名。</t>
  </si>
  <si>
    <t>三桥村市级“和美乡村”建设项目</t>
  </si>
  <si>
    <t>1.晒谷坪硬化300平方米；2.入户路硬化200米，（宽1.5米，厚度0.1米）米；3.排水沟维修200米；4.沟渠盖板300米；5.围墙300米；6.安装护栏300米等。</t>
  </si>
  <si>
    <t>（六）</t>
  </si>
  <si>
    <t>农村安全饮水</t>
  </si>
  <si>
    <t>农村供水保障设施建设</t>
  </si>
  <si>
    <t>三江村安全饮水建设项目</t>
  </si>
  <si>
    <t>三江村10、11组新建安全饮水设施</t>
  </si>
  <si>
    <t>改善540名脱贫户生产生活条件</t>
  </si>
  <si>
    <t>改善43名脱贫户生产生活条件、增加农户就地务工机会。</t>
  </si>
  <si>
    <t>农村饮水工程建设</t>
  </si>
  <si>
    <t>江冲村安全饮水维护维修项目</t>
  </si>
  <si>
    <t>上江冲</t>
  </si>
  <si>
    <t>上江冲新增水源点建设新建蓄水池一座及管线建设800米</t>
  </si>
  <si>
    <t>堡子村安全饮水巩固提升项目</t>
  </si>
  <si>
    <t>大坳3、4、11组1-5组，11-13组自来水新建设蓄水100立方水池，63排水管10000米</t>
  </si>
  <si>
    <t>改善1376名群众的饮水生活，其中受益脱贫人口253名。</t>
  </si>
  <si>
    <t>改善253脱贫户的饮水条件</t>
  </si>
  <si>
    <t>防疆村安全饮水巩固提升项目</t>
  </si>
  <si>
    <t>1-5组，11-13组新增水源2处，挖横井池2个</t>
  </si>
  <si>
    <t>改善1700名群众的饮水生活，其中受益脱贫人口400名。</t>
  </si>
  <si>
    <t>改善400脱贫户的饮水条件</t>
  </si>
  <si>
    <t>界牌村安全饮水提质改造建设项目</t>
  </si>
  <si>
    <t>1、2、3、4、8、9、10、11组新建安全饮水管网8000米</t>
  </si>
  <si>
    <t>巩固255名群众的安全用水条件，受益脱贫人口60人。</t>
  </si>
  <si>
    <t>改善58名脱贫群众饮水生活条件，促进人居环境提升。</t>
  </si>
  <si>
    <t>界牌村12、13组安全饮水提质改造建设项目</t>
  </si>
  <si>
    <t>界牌村12、13组新建安全饮水管网3000米</t>
  </si>
  <si>
    <t>巩固提升388名群众的安全饮水，受益脱贫人口77人。</t>
  </si>
  <si>
    <t>改善77名脱贫群众安全饮水条件，促进稳定增收。</t>
  </si>
  <si>
    <t>棉花村供水古井维修项目</t>
  </si>
  <si>
    <t>棉花村6组供水古井维修，2x3x2米</t>
  </si>
  <si>
    <t>巩固提升152名群众的安全饮水，其中受益脱贫人口41名。</t>
  </si>
  <si>
    <t>巩固提升41名脱贫人口的安全饮水。</t>
  </si>
  <si>
    <t>小岔村安全饮水提质改造工程项目</t>
  </si>
  <si>
    <t>小岔村3-4组供水源头南冲坝到团寨1800米，水渠清理、维修设施</t>
  </si>
  <si>
    <t>巩固提升360名群众的安全饮水，其中受益脱贫人口41名。</t>
  </si>
  <si>
    <t>地妙村农村安全饮水提质改造工程</t>
  </si>
  <si>
    <t>主供水管道更换5000米</t>
  </si>
  <si>
    <t>巩固提升889名群众的安全饮水，其中受益脱贫人口305名。</t>
  </si>
  <si>
    <t>改善305名脱贫人口的生产生活出行条件。</t>
  </si>
  <si>
    <t>农村供水保障设施</t>
  </si>
  <si>
    <t>岩脚村安全饮水提质改造项目</t>
  </si>
  <si>
    <t>翻新</t>
  </si>
  <si>
    <t>岩脚村1.2组饮用水管道和饮水池扩建</t>
  </si>
  <si>
    <t>1、2组翻修水管4000米；饮水池扩建成长10米宽4米高1.5米。</t>
  </si>
  <si>
    <t xml:space="preserve">改善出行及解决饮水健康问题
</t>
  </si>
  <si>
    <t xml:space="preserve">巩固拓展脱贫攻坚成果，改善了群众的生活条件，解决村内108户337人饮水健康问题，其中脱贫人口8户31人。
</t>
  </si>
  <si>
    <t>建国村安全饮水提质改造项目</t>
  </si>
  <si>
    <t>1-5组、8-9组、11组-15组新建管网5000余米</t>
  </si>
  <si>
    <t>改善1980人饮水安全，其中受益脱贫人口400人。</t>
  </si>
  <si>
    <t>提高1980人生产生活条件，巩固脱贫成效。</t>
  </si>
  <si>
    <t>三</t>
  </si>
  <si>
    <t>其他</t>
  </si>
  <si>
    <t>（七）</t>
  </si>
  <si>
    <t>少数民族发展项目</t>
  </si>
  <si>
    <t>十里村</t>
  </si>
  <si>
    <t>十里村少数民族特色产业发展基地建设项目</t>
  </si>
  <si>
    <t>十里村3、11组制种产业、养鱼基地道路硬化3000m2</t>
  </si>
  <si>
    <t xml:space="preserve">本项目以铸牢中华民族共同体意识为目标，赋予“三个意义”，改善民生（促进民族团结）改善农村群众的农业生产条件，其中受益脱贫人员191名  </t>
  </si>
  <si>
    <t xml:space="preserve">本项目以铸牢中华民族共同体意识为目标，赋予“三个意义”，改善民生（促进民族团结）改善191名脱贫人口人居环境，提升满意度  </t>
  </si>
  <si>
    <t>灯塔村少数民族特色产业养鱼基地建设项目</t>
  </si>
  <si>
    <t>养鱼基地产业路硬化600m，宽3.5m</t>
  </si>
  <si>
    <t>本项目以铸牢中华民族共同体意识为目标，赋予“三个意义”，改善民生（促进民族团结）提高设施养鱼效益，改善 项目生产运输条件，增加村集体经济收入。</t>
  </si>
  <si>
    <t xml:space="preserve">                                                                                                                                                                                                                                                                                               </t>
  </si>
  <si>
    <t>沙堆村少数民族特色产业水稻种植基地建设项目</t>
  </si>
  <si>
    <t>水稻种植基地道路硬化300m，3.5m宽</t>
  </si>
  <si>
    <t>本项目以铸牢中华民族共同体意识为目标，赋予“三个意义”，改善民生（促进民族团结）带动村民增收，受益脱贫人口10人</t>
  </si>
  <si>
    <t>本项目以铸牢中华民族共同体意识为目标，赋予“三个意义”，改善民生（促进民族团结）带动10名脱贫人口稳定增收，巩固脱贫质量</t>
  </si>
  <si>
    <t>沙堆村少数民族特色产业种植基地水毁修复建设项目</t>
  </si>
  <si>
    <t>河道护岸水毁修复180m，高2m</t>
  </si>
  <si>
    <t>本项目以铸牢中华民族共同体意识为目标，赋予“三个意义”，改善民生（促进民族团结）带动村民增收，受益脱贫人口58人</t>
  </si>
  <si>
    <t>本项目以铸牢中华民族共同体意识为目标，赋予“三个意义”，改善民生（促进民族团结）带动58名脱贫人口稳定增收，巩固脱贫质量</t>
  </si>
  <si>
    <t>渠阳镇铺口便民服务中心</t>
  </si>
  <si>
    <t>官团村少数民族特色产业稻虾养殖基地建设项目</t>
  </si>
  <si>
    <t>稻虾养殖基地提质改造10亩</t>
  </si>
  <si>
    <t xml:space="preserve">本项目以铸牢中华民族共同体意识为目标，赋予“三个意义”，改善民生（促进民族团结）发展壮大集体经济，受益脱贫人口396人  </t>
  </si>
  <si>
    <t xml:space="preserve">本项目以铸牢中华民族共同体意识为目标，赋予“三个意义”，改善民生（促进民族团结）带动396名脱贫人口稳定增收，巩固脱贫质量 </t>
  </si>
  <si>
    <t>红旗村</t>
  </si>
  <si>
    <t>红旗村少数民族特色产业制种基地渠道硬化建设项目</t>
  </si>
  <si>
    <t>30*30渠道硬化1400m</t>
  </si>
  <si>
    <t xml:space="preserve">本项目以铸牢中华民族共同体意识为目标，赋予“三个意义”，改善民生（促进民族团结）改善农村群众的农业生产条件，其中受益脱贫人口66名  </t>
  </si>
  <si>
    <t>光明村</t>
  </si>
  <si>
    <t>光明村少数民族特色产业谷物晾晒坪建设项目</t>
  </si>
  <si>
    <t>团寨谷物等晾晒坪600m2，排水沟30m</t>
  </si>
  <si>
    <t xml:space="preserve">本项目以铸牢中华民族共同体意识为目标，赋予“三个意义”，改善民生（促进民族团结）改善农村群众的农业生产条件，其中受益脱贫人员32名  </t>
  </si>
  <si>
    <t xml:space="preserve">本项目以铸牢中华民族共同体意识为目标，赋予“三个意义”，改善民生（促进民族团结）改善32名脱贫人口人居环境，提升满意度  </t>
  </si>
  <si>
    <t>铺口村</t>
  </si>
  <si>
    <t>铺口村少数民族特色产业谷物晾晒坪建设项目</t>
  </si>
  <si>
    <t>团寨谷物等晾晒坪1500m2</t>
  </si>
  <si>
    <t xml:space="preserve">本项目以铸牢中华民族共同体意识为目标，赋予“三个意义”，改善民生（促进民族团结）改善农村群众的农业生产条件，其中受益脱贫人员127名  </t>
  </si>
  <si>
    <t xml:space="preserve">本项目以铸牢中华民族共同体意识为目标，赋予“三个意义”，改善民生（促进民族团结）改善127名脱贫人口人居环境，提升满意度  </t>
  </si>
  <si>
    <t>林源村少数民族特色产业金秋梨冷链保鲜技改建设项目</t>
  </si>
  <si>
    <t>金秋梨标准冷库设施2000m3及配套设施</t>
  </si>
  <si>
    <t>本项目以铸牢中华民族共同体意识为目标，赋予“三个意义”，改善民生（促进民族团结）带动村民增收，受益脱贫人口68人</t>
  </si>
  <si>
    <t>本项目以铸牢中华民族共同体意识为目标，赋予“三个意义”，改善民生（促进民族团结）带动68名脱贫人口稳定增收，巩固脱贫质量</t>
  </si>
  <si>
    <t>乐安社区</t>
  </si>
  <si>
    <t>乐安社区少数民族特色产业枫堆坝组机耕道硬化建设项目</t>
  </si>
  <si>
    <t>种植基地产业生产道路硬化1600m2</t>
  </si>
  <si>
    <t xml:space="preserve">本项目以铸牢中华民族共同体意识为目标，赋予“三个意义”，改善民生（促进民族团结）改善农村群众的农业生产条件，其中受益脱贫人口24名  </t>
  </si>
  <si>
    <t>三和村少数民族特色产业刘家院、清靛谷物晾晒坪建设项目</t>
  </si>
  <si>
    <t>刘家院、清靛谷物晾晒坪1000m2，寨白下组挡土墙42m，道路硬化及水沟维修60m</t>
  </si>
  <si>
    <t xml:space="preserve">本项目以铸牢中华民族共同体意识为目标，赋予“三个意义”，改善民生（促进民族团结）改善农村群众的农业生产条件，及生活条件其中受益脱贫人口52名  </t>
  </si>
  <si>
    <t>本项目以铸牢中华民族共同体意识为目标，赋予“三个意义”，改善民生（促进民族团结）改善52名脱贫人口的生产生活条件，巩固脱贫成果。</t>
  </si>
  <si>
    <t>红心村</t>
  </si>
  <si>
    <t>红心村少数民族特色村寨12组水稻种植基地建设项目</t>
  </si>
  <si>
    <t>12组种植基地机耕道路面硬化1500m2</t>
  </si>
  <si>
    <t>本项目以铸牢中华民族共同体意识为目标，赋予“三个意义”，改善民生（促进民族团结）改善全村群众的生活条件，其中受益脱贫人口36名。</t>
  </si>
  <si>
    <t>高桥村</t>
  </si>
  <si>
    <t>高桥村少数民族特色产业水稻种植基地建设项目</t>
  </si>
  <si>
    <t>种植基地生产道路硬化2400m2</t>
  </si>
  <si>
    <t>本项目以铸牢中华民族共同体意识为目标，赋予“三个意义”，改善民生（促进民族团结）发展壮大集体经济，受益脱贫人口10人。</t>
  </si>
  <si>
    <t>本项目以铸牢中华民族共同体意识为目标，赋予“三个意义”，改善民生（促进民族团结）带动10名脱贫人口稳定增收，巩固脱贫质量。</t>
  </si>
  <si>
    <t>贯宝渡村少数民族特色产业金口湾至马坡种植基地建设项目</t>
  </si>
  <si>
    <t>种植基地机耕道维修及附属800米</t>
  </si>
  <si>
    <t xml:space="preserve">本项目以铸牢中华民族共同体意识为目标，赋予“三个意义”，改善民生（促进民族团结）改善农村群众的农业生产条件，及生活条件其中受益脱贫人口263名  </t>
  </si>
  <si>
    <t>本项目以铸牢中华民族共同体意识为目标，赋予“三个意义”，改善民生（促进民族团结）改善263名脱贫人口的生产生活条件，巩固脱贫成果。</t>
  </si>
  <si>
    <t>贯堡渡村少数民族特色产业戏台背至赵团渠道维修项目</t>
  </si>
  <si>
    <t>新建60*80渠道600m</t>
  </si>
  <si>
    <t>建国村少数民族特色产业油菜种植基地建设项目</t>
  </si>
  <si>
    <t>油菜种植基地11-14组机耕道硬化3000m2及附属工程</t>
  </si>
  <si>
    <t xml:space="preserve">本项目以铸牢中华民族共同体意识为目标，赋予“三个意义”，改善民生（促进民族团结）改善农村群众的农业生产条件，其中受益脱贫人员97名  </t>
  </si>
  <si>
    <t xml:space="preserve">本项目以铸牢中华民族共同体意识为目标，赋予“三个意义”，改善民生（促进民族团结）改善97名脱贫人口人居环境，提升满意度  </t>
  </si>
  <si>
    <t>建国村少数民族特色产业水稻种植基地建设项目</t>
  </si>
  <si>
    <t>建国村3组至覃鳌将军墓水稻种植道路硬化1000m2</t>
  </si>
  <si>
    <t xml:space="preserve">本项目以铸牢中华民族共同体意识为目标，赋予“三个意义”，改善民生（促进民族团结）改善农村群众的农业生产条件，及生活条件其中受益脱贫人口92名  </t>
  </si>
  <si>
    <t>本项目以铸牢中华民族共同体意识为目标，赋予“三个意义”，改善民生（促进民族团结）改善92名脱贫人口的生产生活条件，巩固脱贫成果。</t>
  </si>
  <si>
    <t>大桥村</t>
  </si>
  <si>
    <t>大桥村少数民族特色产业渠道建设项目</t>
  </si>
  <si>
    <t>3组渠道建设30*30渠道1400m</t>
  </si>
  <si>
    <t xml:space="preserve">本项目以铸牢中华民族共同体意识为目标，赋予“三个意义”，改善民生（促进民族团结）改善农村群众的农业生产条件，其中受益脱贫人口28名  </t>
  </si>
  <si>
    <t>大桥村少数民族特色产业水稻种植基地建设项目</t>
  </si>
  <si>
    <t>大桥村4、7组机耕道水稻种植基地新建道路硬化1600m2</t>
  </si>
  <si>
    <t xml:space="preserve">本项目以铸牢中华民族共同体意识为目标，赋予“三个意义”，改善民生（促进民族团结）改善农村群众的农业生产条件，其中受益脱贫人口34名  </t>
  </si>
  <si>
    <t>新建村</t>
  </si>
  <si>
    <t>新建村少数民族特色产业谷物晾晒坪建设项目</t>
  </si>
  <si>
    <t>新建村6组谷物晾晒坪硬化1500m2</t>
  </si>
  <si>
    <t xml:space="preserve">本项目以铸牢中华民族共同体意识为目标，赋予“三个意义”，改善民生（促进民族团结）改善农村群众的农业生产条件，及生活条件其中受益脱贫人口44名  </t>
  </si>
  <si>
    <t>本项目以铸牢中华民族共同体意识为目标，赋予“三个意义”，改善民生（促进民族团结）改善44名脱贫人口的生产生活条件，巩固脱贫成果。</t>
  </si>
  <si>
    <t>龙峰村</t>
  </si>
  <si>
    <t>龙峰村少数民族特色产业谷物晾晒坪建设项目</t>
  </si>
  <si>
    <t>龙峰村1、11组谷物晾晒坪硬化1000m2</t>
  </si>
  <si>
    <t xml:space="preserve">本项目以铸牢中华民族共同体意识为目标，赋予“三个意义”，改善民生（促进民族团结）改善农村群众的农业生产条件，及生活条件其中受益脱贫人口64名  </t>
  </si>
  <si>
    <t>改善64名脱贫人口的生产生活条件，巩固脱贫成果。</t>
  </si>
  <si>
    <t>藕团村少数民族特色产业荷花种植基地建设项目</t>
  </si>
  <si>
    <t>2、3组灌溉水渠建设新建荷花种植基地50*50水渠长1200米</t>
  </si>
  <si>
    <t xml:space="preserve">本项目以铸牢中华民族共同体意识为目标，赋予“三个意义”，改善民生（促进民族团结）改善农村群众的农业生产条件，及生活条件其中受益脱贫人口268名  </t>
  </si>
  <si>
    <t>改善268名脱贫人口的生产生活条件，巩固脱贫成果。</t>
  </si>
  <si>
    <t>新陇村</t>
  </si>
  <si>
    <t>新陇村少数民族特色产业谷物晾晒坪建设项目</t>
  </si>
  <si>
    <t>新陇村12组团寨谷物等晾晒坪750m2</t>
  </si>
  <si>
    <t>.</t>
  </si>
  <si>
    <t xml:space="preserve">改善农村群众的农业生产条件，其中受益脱贫人口31名  </t>
  </si>
  <si>
    <t>团山村</t>
  </si>
  <si>
    <t>团山村少数民族特色产业种植基地建设项目</t>
  </si>
  <si>
    <t>10组新建道路硬化600m2</t>
  </si>
  <si>
    <t xml:space="preserve">本项目以铸牢中华民族共同体意识为目标，赋予“三个意义”，改善民生（促进民族团结）改善农村群众的农业生产条件，其中受益脱贫人口47名  </t>
  </si>
  <si>
    <t>团山村少数民族特色产业水稻、烟叶种植基地建设项目</t>
  </si>
  <si>
    <t>冷老头至坳上机水稻、烟叶种植基地硬化机耕道长300米宽，2.5米，厚0.15米</t>
  </si>
  <si>
    <t>本项目以铸牢中华民族共同体意识为目标，赋予“三个意义”，改善民生（促进民族团结）改善463名群众的生产条件，其中受益脱贫人口84名。</t>
  </si>
  <si>
    <t>本项目以铸牢中华民族共同体意识为目标，赋予“三个意义”，改善民生（促进民族团结）提高84名脱贫人口产业收益，促进脱贫人口增收，提高生活质量。</t>
  </si>
  <si>
    <t>覃团村</t>
  </si>
  <si>
    <t>覃团村少数民族特色产业制种基地建设项目</t>
  </si>
  <si>
    <t>6、7组制种基地生产路硬化长约600m，宽3.5m，厚20cm；一处堡坎约20立方米</t>
  </si>
  <si>
    <t xml:space="preserve">本项目以铸牢中华民族共同体意识为目标，赋予“三个意义”，改善民生（促进民族团结）改善农村群众的农业生产条件，其中受益脱贫人员45名  </t>
  </si>
  <si>
    <t xml:space="preserve">本项目以铸牢中华民族共同体意识为目标，赋予“三个意义”，改善民生（促进民族团结）改善45名脱贫人口人居环境，提升满意度  </t>
  </si>
  <si>
    <t>覃团村少数民族特色产业谷物晾晒坪建设项目</t>
  </si>
  <si>
    <t>8、9组团寨谷物等晾晒坪500m2</t>
  </si>
  <si>
    <t xml:space="preserve">本项目以铸牢中华民族共同体意识为目标，赋予“三个意义”，改善民生（促进民族团结）改善农村群众的农业生产条件，其中受益脱贫人员44名  </t>
  </si>
  <si>
    <t xml:space="preserve">本项目以铸牢中华民族共同体意识为目标，赋予“三个意义”，改善民生（促进民族团结）改善44名脱贫人口人居环境，提升满意度  </t>
  </si>
  <si>
    <t>坳上镇</t>
  </si>
  <si>
    <t>戈盈村</t>
  </si>
  <si>
    <t>戈盈村少数民族特色产业水稻种植基地建设项目</t>
  </si>
  <si>
    <t>13组水稻种植基地新建道路硬化3000m2</t>
  </si>
  <si>
    <t xml:space="preserve">本项目以铸牢中华民族共同体意识为目标，赋予“三个意义”，改善民生（促进民族团结）改善农村群众的农业生产条件，其中受益脱贫人口22名  </t>
  </si>
  <si>
    <t>戈盈村少数民族特色产业谷物晾晒坪、渠道建设项目</t>
  </si>
  <si>
    <t>18组谷物晾晒坪硬化200m2、机耕道硬化1500m2</t>
  </si>
  <si>
    <t xml:space="preserve">本项目以铸牢中华民族共同体意识为目标，赋予“三个意义”，改善民生（促进民族团结）改善农村群众的农业生产条件，及生活条件其中受益脱贫人口40名  </t>
  </si>
  <si>
    <t>本项目以铸牢中华民族共同体意识为目标，赋予“三个意义”，改善民生（促进民族团结）改善40名脱贫人口的生产生活条件，巩固脱贫成果。</t>
  </si>
  <si>
    <t>戈盈村少数民族特色产业养蜂基地建设项目</t>
  </si>
  <si>
    <t>购置250蜂箱、蜂农开展技术培训及蜂蜜加工设备购置1套</t>
  </si>
  <si>
    <t>本项目以铸牢中华民族共同体意识为目标，赋予“三个意义”，改善民生（促进民族团结）带动村民增收，受益脱贫人口104人</t>
  </si>
  <si>
    <t>本项目以铸牢中华民族共同体意识为目标，赋予“三个意义”，改善民生（促进民族团结）带动104名脱贫人口稳定增收，巩固脱贫质量</t>
  </si>
  <si>
    <t>地妙村少数民族特色产业谷物晾晒坪建设项目</t>
  </si>
  <si>
    <t>修建粮食谷物等晾晒坪1000m2,30*30渠道600m</t>
  </si>
  <si>
    <t xml:space="preserve">本项目以铸牢中华民族共同体意识为目标，赋予“三个意义”，改善民生（促进民族团结）改善农村群众的农业生产条件，其中受益脱贫人员25名  </t>
  </si>
  <si>
    <t xml:space="preserve">本项目以铸牢中华民族共同体意识为目标，赋予“三个意义”，改善民生（促进民族团结）改善25名脱贫人口人居环境，提升满意度  </t>
  </si>
  <si>
    <t>三锹村少数民族特色产业护岸建设项目</t>
  </si>
  <si>
    <t>四组修建护岸350m，高1.8m</t>
  </si>
  <si>
    <t xml:space="preserve">本项目以铸牢中华民族共同体意识为目标，赋予“三个意义”，改善民生（促进民族团结）改善农村群众的农业生产条件，其中受益脱贫人员19名  </t>
  </si>
  <si>
    <t xml:space="preserve">本项目以铸牢中华民族共同体意识为目标，赋予“三个意义”，改善民生（促进民族团结）改善19名脱贫人口人居环境，提升满意度  </t>
  </si>
  <si>
    <t>地卢村少数民族特色产业谷物晾晒坪建设项目</t>
  </si>
  <si>
    <t>地卢村1、6组</t>
  </si>
  <si>
    <t>1组团寨谷物等晾晒坪700m2，挡土墙40m</t>
  </si>
  <si>
    <t xml:space="preserve">本项目以铸牢中华民族共同体意识为目标，赋予“三个意义”，改善民生（促进民族团结）改善农村群众的农业生产条件，其中受益脱贫人员88名  </t>
  </si>
  <si>
    <t xml:space="preserve">本项目以铸牢中华民族共同体意识为目标，赋予“三个意义”，改善民生（促进民族团结）改善88名脱贫人口人居环境，提升满意度  </t>
  </si>
  <si>
    <t>岩脚村少数民族特色产业谷物晾晒坪建设项目</t>
  </si>
  <si>
    <t>6组修建粮食谷物等晾晒坪1600m2</t>
  </si>
  <si>
    <t>朗溪村</t>
  </si>
  <si>
    <t>朗溪村少数民族特色产业大米加工厂建设项目</t>
  </si>
  <si>
    <t>米厂购置加工设备1套</t>
  </si>
  <si>
    <t xml:space="preserve">本项目以铸牢中华民族共同体意识为目标，赋予“三个意义”，改善民生（促进民族团结）发展壮大集体经济，受益脱贫人口22人  </t>
  </si>
  <si>
    <t xml:space="preserve">本项目以铸牢中华民族共同体意识为目标，赋予“三个意义”，改善民生（促进民族团结）带动22名脱贫人口稳定增收，巩固脱贫质量 </t>
  </si>
  <si>
    <t>朗溪村少数民族特色产业谷物晾晒坪建设项目</t>
  </si>
  <si>
    <t>5组团寨谷物等晾晒坪700m2，挡土墙40m</t>
  </si>
  <si>
    <t xml:space="preserve">本项目以铸牢中华民族共同体意识为目标，赋予“三个意义”，改善民生（促进民族团结）改善农村群众的农业生产条件，其中受益脱贫人口32名  </t>
  </si>
  <si>
    <t>下宝村少数民族特色产业楠竹基地道路建设项目</t>
  </si>
  <si>
    <t>新修九组肖家冲竹林路3km及二组壕冲竹林路2km</t>
  </si>
  <si>
    <t xml:space="preserve">本项目以铸牢中华民族共同体意识为目标，赋予“三个意义”，改善民生（促进民族团结）改善农村群众的农业生产条件，其中受益脱贫人口45名  </t>
  </si>
  <si>
    <t>太阳坪村</t>
  </si>
  <si>
    <t>太阳坪村少数民族特色产业北干道主渠生产灌溉水渠建设项目</t>
  </si>
  <si>
    <t>太阳坪村北干道主渠生产灌溉水渠设施建设维修</t>
  </si>
  <si>
    <t>本项目以铸牢中华民族共同体意识为目标，赋予“三个意义”，改善民生（促进民族团结）改善农村群众的生产条件，提升群众满意度其中受益脱贫人口144名。</t>
  </si>
  <si>
    <t>本项目以铸牢中华民族共同体意识为目标，赋予“三个意义”，改善民生（促进民族团结）改善144名脱贫人口农业生产条件，促进稳定增收。</t>
  </si>
  <si>
    <t>老里村</t>
  </si>
  <si>
    <t>老里村少数民族特色产业谷物晾晒坪及附属建设项目</t>
  </si>
  <si>
    <t>晾晒场坪硬化500平方米，附属河堤修建50米，</t>
  </si>
  <si>
    <t xml:space="preserve">本项目以铸牢中华民族共同体意识为目标，赋予“三个意义”，改善民生（促进民族团结）改善农村群众的农业生产条件，其中受益脱贫人口25名  </t>
  </si>
  <si>
    <t>侯龙山歌场道路建设</t>
  </si>
  <si>
    <t>侯龙山歌场道路维修500米</t>
  </si>
  <si>
    <t>本项目以铸牢中华民族共同体意识为目标，赋予“三个意义”，改善民生（促进民族团结）改善1580名群众生活环境，打造特色村寨</t>
  </si>
  <si>
    <t>渠阳镇江东便民服务中心</t>
  </si>
  <si>
    <t>大笋坪村</t>
  </si>
  <si>
    <t>大笋坪村少数民族特色村寨路面硬化建设项目</t>
  </si>
  <si>
    <t>大笋坪村5组</t>
  </si>
  <si>
    <t>5组路面硬化500m2</t>
  </si>
  <si>
    <t xml:space="preserve">本项目以铸牢中华民族共同体意识为目标，赋予“三个意义”，改善民生（促进民族团结）改善少数民族村寨人居环境，其中受益脱贫人员15名  </t>
  </si>
  <si>
    <t xml:space="preserve">本项目以铸牢中华民族共同体意识为目标，赋予“三个意义”，改善民生（促进民族团结）改善15名脱贫人口人居环境，提升满意度  </t>
  </si>
  <si>
    <t>大笋坪村6组</t>
  </si>
  <si>
    <t>6组路面硬化500m2</t>
  </si>
  <si>
    <t xml:space="preserve">本项目以铸牢中华民族共同体意识为目标，赋予“三个意义”，改善民生（促进民族团结）改善少数民族村寨人居环境，其中受益脱贫人员24名  </t>
  </si>
  <si>
    <t xml:space="preserve">本项目以铸牢中华民族共同体意识为目标，赋予“三个意义”，改善民生（促进民族团结）改善24名脱贫人口人居环境，提升满意度  </t>
  </si>
  <si>
    <t>贯宝渡村少数民族特色村寨村容村貌建设项目</t>
  </si>
  <si>
    <t>挡土墙200立方米，渠道清淤400米，取水井维修1处</t>
  </si>
  <si>
    <t>坳上村</t>
  </si>
  <si>
    <t>坳上村少数民族特色村寨水毁修复建设项目</t>
  </si>
  <si>
    <t>9、10组水毁谷物晾晒坪修复1000m2，及附属生产道路修复200m</t>
  </si>
  <si>
    <t xml:space="preserve">本项目以铸牢中华民族共同体意识为目标，赋予“三个意义”，改善民生（促进民族团结）改善农村群众的农业生产条件，及生活条件其中受益脱贫人口50名  </t>
  </si>
  <si>
    <t>本项目以铸牢中华民族共同体意识为目标，赋予“三个意义”，改善民生（促进民族团结）改善50名脱贫人口的生产生活条件，巩固脱贫成果。</t>
  </si>
  <si>
    <t>戈村村少数民族特色产业4-7组产业道路硬化建设项目</t>
  </si>
  <si>
    <t>杨梅、核桃产业道路硬化1000m，3.0m宽</t>
  </si>
  <si>
    <t>本项目以铸牢中华民族共同体意识为目标，赋予“三个意义”，改善民生（促进民族团结）带动村民增收，受益脱贫人口52人</t>
  </si>
  <si>
    <t>本项目以铸牢中华民族共同体意识为目标，赋予“三个意义”，改善民生（促进民族团结），巩固拓展脱贫攻坚成果，带动95户398人持续增收，其中脱贫及监测户16户52人</t>
  </si>
  <si>
    <t>平原村少数民族特色产业路硬化建设项目</t>
  </si>
  <si>
    <t>8组生产路硬化450m2</t>
  </si>
  <si>
    <t>太阳坪村少数民族特色产业生产主干道路维修建设项目</t>
  </si>
  <si>
    <t>太阳坪村一二组段至村部生产道路进行维修扩宽2000米</t>
  </si>
  <si>
    <t>本项目以铸牢中华民族共同体意识为目标，赋予“三个意义”，改善民生（促进民族团结）改善群众的生产生活出行条件，其中受益脱贫人口144名。</t>
  </si>
  <si>
    <t>本项目以铸牢中华民族共同体意识为目标，赋予“三个意义”，改善民生（促进民族团结）改善144名脱贫人口生产生活出行条件，促进稳定增收。</t>
  </si>
  <si>
    <t>单位</t>
  </si>
  <si>
    <t>八亚村十组硬化路面长800米，宽3.5米，厚20公分</t>
  </si>
  <si>
    <t>八亚村一组至十一组道路加宽及硬化长1200米，宽3.5米，厚20公分</t>
  </si>
  <si>
    <t>岩湾村牛形-排洞新建桥梁2座、维修涵洞2个</t>
  </si>
  <si>
    <t>3月第二次动态调整调整建设内容，实施地点</t>
  </si>
  <si>
    <t>农村基础实施</t>
  </si>
  <si>
    <t>改善400名群众出行条件，及交通安全问题</t>
  </si>
  <si>
    <t>改善418名群众的农业生产运条件，受益脱贫人口60人。</t>
  </si>
  <si>
    <t>界牌村3、4、8、9、12组硬化道路1000平方米米，厚0.2米</t>
  </si>
  <si>
    <t>棉花村六组(黑山)道路修建长1000 米安防工程</t>
  </si>
  <si>
    <t>3月动态调整资金规模50万调整为47.8万，项目名称做了调整</t>
  </si>
  <si>
    <t>改善642名群众生活生产条件，，产业发展条件，其中受益脱贫人口37名。</t>
  </si>
  <si>
    <r>
      <rPr>
        <sz val="11"/>
        <color rgb="FF000000"/>
        <rFont val="仿宋_GB2312"/>
        <charset val="134"/>
      </rPr>
      <t>甘棠村一组政府背后水塘堡坎道路塌方维修硬化路面200m</t>
    </r>
    <r>
      <rPr>
        <sz val="11"/>
        <color rgb="FF000000"/>
        <rFont val="宋体"/>
        <charset val="134"/>
      </rPr>
      <t>²</t>
    </r>
    <r>
      <rPr>
        <sz val="11"/>
        <color rgb="FF000000"/>
        <rFont val="仿宋_GB2312"/>
        <charset val="134"/>
      </rPr>
      <t>，堡坎维修80m</t>
    </r>
    <r>
      <rPr>
        <sz val="11"/>
        <color rgb="FF000000"/>
        <rFont val="宋体"/>
        <charset val="134"/>
      </rPr>
      <t>³</t>
    </r>
    <r>
      <rPr>
        <sz val="11"/>
        <color rgb="FF000000"/>
        <rFont val="仿宋_GB2312"/>
        <charset val="134"/>
      </rPr>
      <t>。</t>
    </r>
  </si>
  <si>
    <t>巩固脱贫攻坚成果，改善村内脱贫人口365人出行条件和生活环境，方便出行，促进稳定增收。</t>
  </si>
  <si>
    <t>巩固脱贫攻坚成果，实现产业增收，带动115户502人持续增收，其中脱贫及监测户14户60人。</t>
  </si>
  <si>
    <t>巩固脱贫攻坚成果，增加村民收入。改善生产生活条件，带动30户210人持续增收，其中脱贫及监测户9户32人。</t>
  </si>
  <si>
    <t>在项目地实施桃林采摘道路后方便村民和游客采摘桃子，促进村内人口就业，带动村内人口增收</t>
  </si>
  <si>
    <t>巩固脱贫攻坚成果，促进村内人口就业，带动文旅产业发展。改善生产生活条件，带动50户167人持续增收，其中脱贫人口11户64人。</t>
  </si>
  <si>
    <t>巩固脱贫攻坚成果，改善村民出行、生产生活条件，带动188户696人持续增收，其中脱贫人口40户94人</t>
  </si>
  <si>
    <t>上预方案万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</si>
</sst>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00_);[Red]\(0.00\)"/>
  </numFmts>
  <fonts count="41">
    <font>
      <sz val="11"/>
      <color theme="1"/>
      <name val="宋体"/>
      <charset val="134"/>
      <scheme val="minor"/>
    </font>
    <font>
      <sz val="11"/>
      <color theme="1"/>
      <name val="仿宋_GB2312"/>
      <charset val="134"/>
    </font>
    <font>
      <sz val="11"/>
      <color rgb="FF000000"/>
      <name val="仿宋_GB2312"/>
      <charset val="134"/>
    </font>
    <font>
      <sz val="11"/>
      <name val="仿宋_GB2312"/>
      <charset val="134"/>
    </font>
    <font>
      <sz val="11"/>
      <color rgb="FFFF0000"/>
      <name val="仿宋_GB2312"/>
      <charset val="134"/>
    </font>
    <font>
      <sz val="11"/>
      <name val="黑体"/>
      <charset val="134"/>
    </font>
    <font>
      <sz val="11"/>
      <name val="宋体"/>
      <charset val="134"/>
      <scheme val="minor"/>
    </font>
    <font>
      <sz val="10"/>
      <name val="楷体_GB2312"/>
      <charset val="134"/>
    </font>
    <font>
      <b/>
      <sz val="11"/>
      <name val="楷体_GB2312"/>
      <charset val="134"/>
    </font>
    <font>
      <b/>
      <sz val="10"/>
      <name val="楷体_GB2312"/>
      <charset val="134"/>
    </font>
    <font>
      <sz val="18"/>
      <name val="方正大标宋简体"/>
      <charset val="134"/>
    </font>
    <font>
      <sz val="10"/>
      <name val="宋体"/>
      <charset val="134"/>
      <scheme val="major"/>
    </font>
    <font>
      <sz val="10"/>
      <name val="仿宋_GB2312"/>
      <charset val="134"/>
    </font>
    <font>
      <sz val="10"/>
      <name val="黑体"/>
      <charset val="134"/>
    </font>
    <font>
      <b/>
      <sz val="11"/>
      <name val="黑体"/>
      <charset val="134"/>
    </font>
    <font>
      <sz val="11"/>
      <name val="宋体"/>
      <charset val="134"/>
      <scheme val="major"/>
    </font>
    <font>
      <b/>
      <sz val="12"/>
      <name val="黑体"/>
      <charset val="134"/>
    </font>
    <font>
      <b/>
      <sz val="11"/>
      <name val="仿宋_GB2312"/>
      <charset val="134"/>
    </font>
    <font>
      <b/>
      <sz val="12"/>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4" borderId="9" applyNumberFormat="0" applyAlignment="0" applyProtection="0">
      <alignment vertical="center"/>
    </xf>
    <xf numFmtId="0" fontId="28" fillId="5" borderId="10" applyNumberFormat="0" applyAlignment="0" applyProtection="0">
      <alignment vertical="center"/>
    </xf>
    <xf numFmtId="0" fontId="29" fillId="5" borderId="9" applyNumberFormat="0" applyAlignment="0" applyProtection="0">
      <alignment vertical="center"/>
    </xf>
    <xf numFmtId="0" fontId="30" fillId="6"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protection locked="0"/>
    </xf>
    <xf numFmtId="0" fontId="39" fillId="0" borderId="0">
      <protection locked="0"/>
    </xf>
    <xf numFmtId="0" fontId="39" fillId="0" borderId="0">
      <protection locked="0"/>
    </xf>
  </cellStyleXfs>
  <cellXfs count="96">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49"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51" applyFont="1" applyFill="1" applyBorder="1" applyAlignment="1" applyProtection="1">
      <alignment horizontal="center" vertical="center" wrapText="1"/>
    </xf>
    <xf numFmtId="0" fontId="3" fillId="0" borderId="1" xfId="50" applyFont="1" applyFill="1" applyBorder="1" applyAlignment="1" applyProtection="1">
      <alignment horizontal="center" vertical="center" wrapText="1"/>
    </xf>
    <xf numFmtId="5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5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57" fontId="2" fillId="0" borderId="2"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5" fillId="0" borderId="0" xfId="0" applyFont="1" applyFill="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8" fillId="0" borderId="0" xfId="0" applyFont="1" applyFill="1" applyAlignment="1">
      <alignment horizontal="center" vertical="center"/>
    </xf>
    <xf numFmtId="0" fontId="6" fillId="0" borderId="0" xfId="0" applyFont="1" applyFill="1" applyAlignment="1">
      <alignment horizontal="center" vertical="center"/>
    </xf>
    <xf numFmtId="0" fontId="9" fillId="0" borderId="0" xfId="0" applyFont="1" applyFill="1" applyAlignment="1">
      <alignment horizontal="center" vertical="center"/>
    </xf>
    <xf numFmtId="0" fontId="6"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5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177" fontId="14"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57" fontId="3" fillId="0" borderId="2"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2" xfId="50"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51" applyFont="1" applyFill="1" applyBorder="1" applyAlignment="1" applyProtection="1">
      <alignment horizontal="center" vertical="center" wrapText="1"/>
    </xf>
    <xf numFmtId="57" fontId="3"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3" fillId="0" borderId="1" xfId="49"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50" applyFont="1" applyFill="1" applyBorder="1" applyAlignment="1" applyProtection="1">
      <alignment horizontal="center"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16 2 2 2" xfId="49"/>
    <cellStyle name="常规 10 2" xfId="50"/>
    <cellStyle name="常规 10 2 10 2 2 2 2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1"/>
  <sheetViews>
    <sheetView tabSelected="1" topLeftCell="M267" workbookViewId="0">
      <selection activeCell="M1" sqref="$A1:$XFD1048576"/>
    </sheetView>
  </sheetViews>
  <sheetFormatPr defaultColWidth="9" defaultRowHeight="13.5"/>
  <cols>
    <col min="1" max="1" width="7.75" style="37" customWidth="1"/>
    <col min="2" max="2" width="8" style="37" customWidth="1"/>
    <col min="3" max="3" width="7.875" style="37" customWidth="1"/>
    <col min="4" max="4" width="10.875" style="37" customWidth="1"/>
    <col min="5" max="5" width="9.625" style="37" customWidth="1"/>
    <col min="6" max="6" width="5.625" style="37" customWidth="1"/>
    <col min="7" max="7" width="20" style="37" customWidth="1"/>
    <col min="8" max="8" width="5.75" style="37" customWidth="1"/>
    <col min="9" max="9" width="7.375" style="37" customWidth="1"/>
    <col min="10" max="10" width="12.5" style="37" customWidth="1"/>
    <col min="11" max="11" width="14.5" style="37" customWidth="1"/>
    <col min="12" max="12" width="8.75" style="39" customWidth="1"/>
    <col min="13" max="13" width="28.5" style="37" customWidth="1"/>
    <col min="14" max="14" width="9.25" style="37" customWidth="1"/>
    <col min="15" max="15" width="8.875" style="37" customWidth="1"/>
    <col min="16" max="16" width="4" style="37" customWidth="1"/>
    <col min="17" max="19" width="4.75" style="37" customWidth="1"/>
    <col min="20" max="20" width="5.25" style="37" customWidth="1"/>
    <col min="21" max="22" width="7.625" style="37" customWidth="1"/>
    <col min="23" max="23" width="23.625" style="37" customWidth="1"/>
    <col min="24" max="24" width="20.125" style="37" customWidth="1"/>
    <col min="25" max="25" width="4.875" style="37" customWidth="1"/>
    <col min="26" max="16384" width="9" style="37"/>
  </cols>
  <sheetData>
    <row r="1" spans="1:1">
      <c r="A1" s="31" t="s">
        <v>0</v>
      </c>
    </row>
    <row r="2" ht="43" customHeight="1" spans="1:25">
      <c r="A2" s="40" t="s">
        <v>1</v>
      </c>
      <c r="B2" s="40"/>
      <c r="C2" s="40"/>
      <c r="D2" s="40"/>
      <c r="E2" s="40"/>
      <c r="F2" s="40"/>
      <c r="G2" s="40"/>
      <c r="H2" s="40"/>
      <c r="I2" s="40"/>
      <c r="J2" s="40"/>
      <c r="K2" s="40"/>
      <c r="L2" s="56"/>
      <c r="M2" s="40"/>
      <c r="N2" s="40"/>
      <c r="O2" s="40"/>
      <c r="P2" s="40"/>
      <c r="Q2" s="40"/>
      <c r="R2" s="40"/>
      <c r="S2" s="40"/>
      <c r="T2" s="40"/>
      <c r="U2" s="40"/>
      <c r="V2" s="40"/>
      <c r="W2" s="40"/>
      <c r="X2" s="40"/>
      <c r="Y2" s="40"/>
    </row>
    <row r="3" ht="37" customHeight="1" spans="1:25">
      <c r="A3" s="41" t="s">
        <v>2</v>
      </c>
      <c r="B3" s="41"/>
      <c r="C3" s="41"/>
      <c r="D3" s="41"/>
      <c r="E3" s="41"/>
      <c r="F3" s="41"/>
      <c r="G3" s="41"/>
      <c r="H3" s="41"/>
      <c r="I3" s="41"/>
      <c r="J3" s="41"/>
      <c r="K3" s="41"/>
      <c r="L3" s="57"/>
      <c r="M3" s="41"/>
      <c r="N3" s="41"/>
      <c r="O3" s="41"/>
      <c r="P3" s="41"/>
      <c r="Q3" s="41"/>
      <c r="R3" s="41"/>
      <c r="S3" s="41"/>
      <c r="T3" s="41"/>
      <c r="U3" s="41"/>
      <c r="V3" s="41"/>
      <c r="W3" s="41"/>
      <c r="X3" s="41"/>
      <c r="Y3" s="41"/>
    </row>
    <row r="4" ht="37" customHeight="1" spans="1:25">
      <c r="A4" s="42" t="s">
        <v>3</v>
      </c>
      <c r="B4" s="43" t="s">
        <v>4</v>
      </c>
      <c r="C4" s="43"/>
      <c r="D4" s="43"/>
      <c r="E4" s="44" t="s">
        <v>5</v>
      </c>
      <c r="F4" s="44" t="s">
        <v>6</v>
      </c>
      <c r="G4" s="43" t="s">
        <v>7</v>
      </c>
      <c r="H4" s="44" t="s">
        <v>8</v>
      </c>
      <c r="I4" s="44" t="s">
        <v>9</v>
      </c>
      <c r="J4" s="43" t="s">
        <v>10</v>
      </c>
      <c r="K4" s="43"/>
      <c r="L4" s="44" t="s">
        <v>11</v>
      </c>
      <c r="M4" s="44" t="s">
        <v>12</v>
      </c>
      <c r="N4" s="43" t="s">
        <v>13</v>
      </c>
      <c r="O4" s="43"/>
      <c r="P4" s="43"/>
      <c r="Q4" s="43" t="s">
        <v>14</v>
      </c>
      <c r="R4" s="43"/>
      <c r="S4" s="43"/>
      <c r="T4" s="43"/>
      <c r="U4" s="43"/>
      <c r="V4" s="43"/>
      <c r="W4" s="44" t="s">
        <v>15</v>
      </c>
      <c r="X4" s="44" t="s">
        <v>16</v>
      </c>
      <c r="Y4" s="44" t="s">
        <v>17</v>
      </c>
    </row>
    <row r="5" ht="24" customHeight="1" spans="1:25">
      <c r="A5" s="45"/>
      <c r="B5" s="44" t="s">
        <v>18</v>
      </c>
      <c r="C5" s="44" t="s">
        <v>19</v>
      </c>
      <c r="D5" s="44" t="s">
        <v>20</v>
      </c>
      <c r="E5" s="46"/>
      <c r="F5" s="46"/>
      <c r="G5" s="43"/>
      <c r="H5" s="46"/>
      <c r="I5" s="46"/>
      <c r="J5" s="44" t="s">
        <v>21</v>
      </c>
      <c r="K5" s="44" t="s">
        <v>22</v>
      </c>
      <c r="L5" s="46"/>
      <c r="M5" s="46"/>
      <c r="N5" s="44" t="s">
        <v>23</v>
      </c>
      <c r="O5" s="43" t="s">
        <v>24</v>
      </c>
      <c r="P5" s="43"/>
      <c r="Q5" s="44" t="s">
        <v>25</v>
      </c>
      <c r="R5" s="44" t="s">
        <v>26</v>
      </c>
      <c r="S5" s="44" t="s">
        <v>27</v>
      </c>
      <c r="T5" s="43" t="s">
        <v>24</v>
      </c>
      <c r="U5" s="43"/>
      <c r="V5" s="43"/>
      <c r="W5" s="46"/>
      <c r="X5" s="46"/>
      <c r="Y5" s="46"/>
    </row>
    <row r="6" ht="87" customHeight="1" spans="1:25">
      <c r="A6" s="45"/>
      <c r="B6" s="46"/>
      <c r="C6" s="46"/>
      <c r="D6" s="46"/>
      <c r="E6" s="46"/>
      <c r="F6" s="46"/>
      <c r="G6" s="44"/>
      <c r="H6" s="46"/>
      <c r="I6" s="46"/>
      <c r="J6" s="46"/>
      <c r="K6" s="46"/>
      <c r="L6" s="46"/>
      <c r="M6" s="46"/>
      <c r="N6" s="46"/>
      <c r="O6" s="44" t="s">
        <v>28</v>
      </c>
      <c r="P6" s="44" t="s">
        <v>29</v>
      </c>
      <c r="Q6" s="46"/>
      <c r="R6" s="46"/>
      <c r="S6" s="46"/>
      <c r="T6" s="44" t="s">
        <v>30</v>
      </c>
      <c r="U6" s="44" t="s">
        <v>31</v>
      </c>
      <c r="V6" s="44" t="s">
        <v>32</v>
      </c>
      <c r="W6" s="46"/>
      <c r="X6" s="46"/>
      <c r="Y6" s="46"/>
    </row>
    <row r="7" s="30" customFormat="1" ht="39" customHeight="1" spans="1:25">
      <c r="A7" s="47"/>
      <c r="B7" s="48" t="s">
        <v>33</v>
      </c>
      <c r="C7" s="47"/>
      <c r="D7" s="47"/>
      <c r="E7" s="47"/>
      <c r="F7" s="47"/>
      <c r="G7" s="47"/>
      <c r="H7" s="47"/>
      <c r="I7" s="47"/>
      <c r="J7" s="47"/>
      <c r="K7" s="47"/>
      <c r="L7" s="47"/>
      <c r="M7" s="47"/>
      <c r="N7" s="48">
        <f>N8+N139+N233</f>
        <v>15330.6</v>
      </c>
      <c r="O7" s="48">
        <f>O8+O139+O233</f>
        <v>12523.6</v>
      </c>
      <c r="P7" s="47"/>
      <c r="Q7" s="47"/>
      <c r="R7" s="47"/>
      <c r="S7" s="47"/>
      <c r="T7" s="47"/>
      <c r="U7" s="47"/>
      <c r="V7" s="47"/>
      <c r="W7" s="47"/>
      <c r="X7" s="47"/>
      <c r="Y7" s="47"/>
    </row>
    <row r="8" s="31" customFormat="1" ht="24" customHeight="1" spans="1:25">
      <c r="A8" s="48" t="s">
        <v>34</v>
      </c>
      <c r="B8" s="48"/>
      <c r="C8" s="48"/>
      <c r="D8" s="48"/>
      <c r="E8" s="48" t="s">
        <v>35</v>
      </c>
      <c r="F8" s="48"/>
      <c r="G8" s="48"/>
      <c r="H8" s="49"/>
      <c r="I8" s="49"/>
      <c r="J8" s="48"/>
      <c r="K8" s="48"/>
      <c r="L8" s="48"/>
      <c r="M8" s="58"/>
      <c r="N8" s="48">
        <f>N9+N69+N127</f>
        <v>8779</v>
      </c>
      <c r="O8" s="48">
        <f>O9+O69+O127</f>
        <v>5974</v>
      </c>
      <c r="P8" s="48"/>
      <c r="Q8" s="48"/>
      <c r="R8" s="48"/>
      <c r="S8" s="48"/>
      <c r="T8" s="48"/>
      <c r="U8" s="48"/>
      <c r="V8" s="48"/>
      <c r="W8" s="48"/>
      <c r="X8" s="65"/>
      <c r="Y8" s="65"/>
    </row>
    <row r="9" s="32" customFormat="1" ht="30" customHeight="1" spans="1:25">
      <c r="A9" s="50" t="s">
        <v>36</v>
      </c>
      <c r="B9" s="50"/>
      <c r="C9" s="50"/>
      <c r="D9" s="50"/>
      <c r="E9" s="50" t="s">
        <v>37</v>
      </c>
      <c r="F9" s="50"/>
      <c r="G9" s="50"/>
      <c r="H9" s="51"/>
      <c r="I9" s="51"/>
      <c r="J9" s="50"/>
      <c r="K9" s="50"/>
      <c r="L9" s="50"/>
      <c r="M9" s="59"/>
      <c r="N9" s="50">
        <f>SUM(N10:N68)</f>
        <v>5211</v>
      </c>
      <c r="O9" s="50">
        <f>SUM(O10:O68)</f>
        <v>2406</v>
      </c>
      <c r="P9" s="50"/>
      <c r="Q9" s="50"/>
      <c r="R9" s="50"/>
      <c r="S9" s="50"/>
      <c r="T9" s="50"/>
      <c r="U9" s="50"/>
      <c r="V9" s="50"/>
      <c r="W9" s="50"/>
      <c r="X9" s="66"/>
      <c r="Y9" s="66"/>
    </row>
    <row r="10" s="33" customFormat="1" ht="91" customHeight="1" spans="1:25">
      <c r="A10" s="52">
        <v>1</v>
      </c>
      <c r="B10" s="53" t="s">
        <v>35</v>
      </c>
      <c r="C10" s="53" t="s">
        <v>37</v>
      </c>
      <c r="D10" s="53" t="s">
        <v>38</v>
      </c>
      <c r="E10" s="53" t="s">
        <v>39</v>
      </c>
      <c r="F10" s="53" t="s">
        <v>40</v>
      </c>
      <c r="G10" s="53" t="s">
        <v>41</v>
      </c>
      <c r="H10" s="53" t="s">
        <v>42</v>
      </c>
      <c r="I10" s="53" t="s">
        <v>40</v>
      </c>
      <c r="J10" s="60">
        <v>45658</v>
      </c>
      <c r="K10" s="60">
        <v>45992</v>
      </c>
      <c r="L10" s="54" t="s">
        <v>43</v>
      </c>
      <c r="M10" s="53" t="s">
        <v>44</v>
      </c>
      <c r="N10" s="53">
        <v>68</v>
      </c>
      <c r="O10" s="53">
        <v>60</v>
      </c>
      <c r="P10" s="53">
        <v>8</v>
      </c>
      <c r="Q10" s="53">
        <v>1</v>
      </c>
      <c r="R10" s="53">
        <v>23</v>
      </c>
      <c r="S10" s="53">
        <v>76</v>
      </c>
      <c r="T10" s="53">
        <v>1</v>
      </c>
      <c r="U10" s="53">
        <v>5</v>
      </c>
      <c r="V10" s="53">
        <v>19</v>
      </c>
      <c r="W10" s="53" t="s">
        <v>45</v>
      </c>
      <c r="X10" s="53" t="s">
        <v>46</v>
      </c>
      <c r="Y10" s="53"/>
    </row>
    <row r="11" s="34" customFormat="1" ht="75" customHeight="1" spans="1:25">
      <c r="A11" s="52">
        <v>2</v>
      </c>
      <c r="B11" s="53" t="s">
        <v>35</v>
      </c>
      <c r="C11" s="53" t="s">
        <v>37</v>
      </c>
      <c r="D11" s="53" t="s">
        <v>47</v>
      </c>
      <c r="E11" s="53" t="s">
        <v>48</v>
      </c>
      <c r="F11" s="53" t="s">
        <v>49</v>
      </c>
      <c r="G11" s="53" t="s">
        <v>50</v>
      </c>
      <c r="H11" s="53" t="s">
        <v>51</v>
      </c>
      <c r="I11" s="53" t="s">
        <v>49</v>
      </c>
      <c r="J11" s="60">
        <v>45658</v>
      </c>
      <c r="K11" s="60">
        <v>45992</v>
      </c>
      <c r="L11" s="54" t="s">
        <v>43</v>
      </c>
      <c r="M11" s="53" t="s">
        <v>52</v>
      </c>
      <c r="N11" s="53">
        <v>700</v>
      </c>
      <c r="O11" s="53">
        <v>100</v>
      </c>
      <c r="P11" s="53">
        <v>550</v>
      </c>
      <c r="Q11" s="53">
        <v>1</v>
      </c>
      <c r="R11" s="53">
        <v>967</v>
      </c>
      <c r="S11" s="53">
        <v>3007</v>
      </c>
      <c r="T11" s="53">
        <v>1</v>
      </c>
      <c r="U11" s="53">
        <v>103</v>
      </c>
      <c r="V11" s="53">
        <v>327</v>
      </c>
      <c r="W11" s="53" t="s">
        <v>53</v>
      </c>
      <c r="X11" s="53" t="s">
        <v>54</v>
      </c>
      <c r="Y11" s="53" t="s">
        <v>55</v>
      </c>
    </row>
    <row r="12" s="34" customFormat="1" ht="72" customHeight="1" spans="1:25">
      <c r="A12" s="52">
        <v>3</v>
      </c>
      <c r="B12" s="53" t="s">
        <v>35</v>
      </c>
      <c r="C12" s="53" t="s">
        <v>37</v>
      </c>
      <c r="D12" s="53" t="s">
        <v>47</v>
      </c>
      <c r="E12" s="53" t="s">
        <v>48</v>
      </c>
      <c r="F12" s="53" t="s">
        <v>56</v>
      </c>
      <c r="G12" s="53" t="s">
        <v>57</v>
      </c>
      <c r="H12" s="53" t="s">
        <v>51</v>
      </c>
      <c r="I12" s="53" t="s">
        <v>49</v>
      </c>
      <c r="J12" s="60">
        <v>45658</v>
      </c>
      <c r="K12" s="60">
        <v>45992</v>
      </c>
      <c r="L12" s="54" t="s">
        <v>43</v>
      </c>
      <c r="M12" s="53" t="s">
        <v>58</v>
      </c>
      <c r="N12" s="53">
        <v>700</v>
      </c>
      <c r="O12" s="53">
        <v>50</v>
      </c>
      <c r="P12" s="53">
        <v>550</v>
      </c>
      <c r="Q12" s="53">
        <v>1</v>
      </c>
      <c r="R12" s="53">
        <v>680</v>
      </c>
      <c r="S12" s="53">
        <v>2213</v>
      </c>
      <c r="T12" s="53">
        <v>1</v>
      </c>
      <c r="U12" s="53">
        <v>54</v>
      </c>
      <c r="V12" s="53">
        <v>157</v>
      </c>
      <c r="W12" s="53" t="s">
        <v>59</v>
      </c>
      <c r="X12" s="53" t="s">
        <v>54</v>
      </c>
      <c r="Y12" s="53" t="s">
        <v>55</v>
      </c>
    </row>
    <row r="13" s="34" customFormat="1" ht="55" customHeight="1" spans="1:25">
      <c r="A13" s="52">
        <v>4</v>
      </c>
      <c r="B13" s="53" t="s">
        <v>35</v>
      </c>
      <c r="C13" s="53" t="s">
        <v>37</v>
      </c>
      <c r="D13" s="53" t="s">
        <v>60</v>
      </c>
      <c r="E13" s="53" t="s">
        <v>61</v>
      </c>
      <c r="F13" s="53" t="s">
        <v>62</v>
      </c>
      <c r="G13" s="53" t="s">
        <v>63</v>
      </c>
      <c r="H13" s="53" t="s">
        <v>42</v>
      </c>
      <c r="I13" s="53" t="s">
        <v>62</v>
      </c>
      <c r="J13" s="60">
        <v>45658</v>
      </c>
      <c r="K13" s="60">
        <v>46022</v>
      </c>
      <c r="L13" s="53" t="s">
        <v>43</v>
      </c>
      <c r="M13" s="53" t="s">
        <v>64</v>
      </c>
      <c r="N13" s="53">
        <v>50</v>
      </c>
      <c r="O13" s="53">
        <v>50</v>
      </c>
      <c r="P13" s="53">
        <v>0</v>
      </c>
      <c r="Q13" s="53">
        <v>1</v>
      </c>
      <c r="R13" s="53">
        <v>440</v>
      </c>
      <c r="S13" s="53">
        <v>1598</v>
      </c>
      <c r="T13" s="53">
        <v>1</v>
      </c>
      <c r="U13" s="53">
        <v>102</v>
      </c>
      <c r="V13" s="53">
        <v>422</v>
      </c>
      <c r="W13" s="53" t="s">
        <v>65</v>
      </c>
      <c r="X13" s="53" t="s">
        <v>66</v>
      </c>
      <c r="Y13" s="53"/>
    </row>
    <row r="14" s="34" customFormat="1" ht="42" customHeight="1" spans="1:25">
      <c r="A14" s="52">
        <v>5</v>
      </c>
      <c r="B14" s="53" t="s">
        <v>35</v>
      </c>
      <c r="C14" s="53" t="s">
        <v>37</v>
      </c>
      <c r="D14" s="53" t="s">
        <v>60</v>
      </c>
      <c r="E14" s="53" t="s">
        <v>61</v>
      </c>
      <c r="F14" s="53" t="s">
        <v>67</v>
      </c>
      <c r="G14" s="53" t="s">
        <v>68</v>
      </c>
      <c r="H14" s="53" t="s">
        <v>42</v>
      </c>
      <c r="I14" s="53" t="s">
        <v>67</v>
      </c>
      <c r="J14" s="60">
        <v>45658</v>
      </c>
      <c r="K14" s="60">
        <v>46022</v>
      </c>
      <c r="L14" s="53" t="s">
        <v>43</v>
      </c>
      <c r="M14" s="53" t="s">
        <v>69</v>
      </c>
      <c r="N14" s="53">
        <v>20</v>
      </c>
      <c r="O14" s="53">
        <v>20</v>
      </c>
      <c r="P14" s="53">
        <v>0</v>
      </c>
      <c r="Q14" s="53">
        <v>1</v>
      </c>
      <c r="R14" s="53">
        <v>1063</v>
      </c>
      <c r="S14" s="53">
        <v>3519</v>
      </c>
      <c r="T14" s="53">
        <v>1</v>
      </c>
      <c r="U14" s="53">
        <v>175</v>
      </c>
      <c r="V14" s="53">
        <v>633</v>
      </c>
      <c r="W14" s="53" t="s">
        <v>70</v>
      </c>
      <c r="X14" s="53" t="s">
        <v>71</v>
      </c>
      <c r="Y14" s="62"/>
    </row>
    <row r="15" s="34" customFormat="1" ht="42" customHeight="1" spans="1:25">
      <c r="A15" s="52">
        <v>6</v>
      </c>
      <c r="B15" s="53" t="s">
        <v>35</v>
      </c>
      <c r="C15" s="53" t="s">
        <v>72</v>
      </c>
      <c r="D15" s="53" t="s">
        <v>73</v>
      </c>
      <c r="E15" s="53" t="s">
        <v>61</v>
      </c>
      <c r="F15" s="53" t="s">
        <v>74</v>
      </c>
      <c r="G15" s="53" t="s">
        <v>75</v>
      </c>
      <c r="H15" s="53" t="s">
        <v>42</v>
      </c>
      <c r="I15" s="53" t="s">
        <v>74</v>
      </c>
      <c r="J15" s="60">
        <v>45658</v>
      </c>
      <c r="K15" s="60">
        <v>46022</v>
      </c>
      <c r="L15" s="53" t="s">
        <v>43</v>
      </c>
      <c r="M15" s="53" t="s">
        <v>76</v>
      </c>
      <c r="N15" s="53">
        <v>100</v>
      </c>
      <c r="O15" s="53">
        <v>100</v>
      </c>
      <c r="P15" s="53">
        <v>0</v>
      </c>
      <c r="Q15" s="53">
        <v>1</v>
      </c>
      <c r="R15" s="53">
        <v>973</v>
      </c>
      <c r="S15" s="53">
        <v>3286</v>
      </c>
      <c r="T15" s="53">
        <v>0</v>
      </c>
      <c r="U15" s="53">
        <v>133</v>
      </c>
      <c r="V15" s="53">
        <v>463</v>
      </c>
      <c r="W15" s="53" t="s">
        <v>77</v>
      </c>
      <c r="X15" s="53" t="s">
        <v>78</v>
      </c>
      <c r="Y15" s="53"/>
    </row>
    <row r="16" s="34" customFormat="1" ht="42" customHeight="1" spans="1:25">
      <c r="A16" s="52">
        <v>7</v>
      </c>
      <c r="B16" s="53" t="s">
        <v>35</v>
      </c>
      <c r="C16" s="53" t="s">
        <v>37</v>
      </c>
      <c r="D16" s="53" t="s">
        <v>47</v>
      </c>
      <c r="E16" s="53" t="s">
        <v>61</v>
      </c>
      <c r="F16" s="53" t="s">
        <v>79</v>
      </c>
      <c r="G16" s="53" t="s">
        <v>80</v>
      </c>
      <c r="H16" s="53" t="s">
        <v>81</v>
      </c>
      <c r="I16" s="53" t="s">
        <v>79</v>
      </c>
      <c r="J16" s="60">
        <v>45658</v>
      </c>
      <c r="K16" s="60">
        <v>46022</v>
      </c>
      <c r="L16" s="53" t="s">
        <v>43</v>
      </c>
      <c r="M16" s="53" t="s">
        <v>82</v>
      </c>
      <c r="N16" s="53">
        <v>125</v>
      </c>
      <c r="O16" s="53">
        <v>125</v>
      </c>
      <c r="P16" s="53">
        <v>0</v>
      </c>
      <c r="Q16" s="53">
        <v>1</v>
      </c>
      <c r="R16" s="53">
        <v>466</v>
      </c>
      <c r="S16" s="53">
        <v>1680</v>
      </c>
      <c r="T16" s="53">
        <v>0</v>
      </c>
      <c r="U16" s="53">
        <v>73</v>
      </c>
      <c r="V16" s="53">
        <v>288</v>
      </c>
      <c r="W16" s="53" t="s">
        <v>83</v>
      </c>
      <c r="X16" s="53" t="s">
        <v>84</v>
      </c>
      <c r="Y16" s="53"/>
    </row>
    <row r="17" s="34" customFormat="1" ht="42" customHeight="1" spans="1:25">
      <c r="A17" s="52">
        <v>8</v>
      </c>
      <c r="B17" s="53" t="s">
        <v>35</v>
      </c>
      <c r="C17" s="53" t="s">
        <v>72</v>
      </c>
      <c r="D17" s="53" t="s">
        <v>73</v>
      </c>
      <c r="E17" s="53" t="s">
        <v>61</v>
      </c>
      <c r="F17" s="53" t="s">
        <v>79</v>
      </c>
      <c r="G17" s="53" t="s">
        <v>85</v>
      </c>
      <c r="H17" s="53" t="s">
        <v>42</v>
      </c>
      <c r="I17" s="53" t="s">
        <v>79</v>
      </c>
      <c r="J17" s="60">
        <v>45658</v>
      </c>
      <c r="K17" s="60">
        <v>46022</v>
      </c>
      <c r="L17" s="53" t="s">
        <v>43</v>
      </c>
      <c r="M17" s="53" t="s">
        <v>86</v>
      </c>
      <c r="N17" s="53">
        <v>150</v>
      </c>
      <c r="O17" s="53">
        <v>150</v>
      </c>
      <c r="P17" s="53">
        <v>0</v>
      </c>
      <c r="Q17" s="53">
        <v>1</v>
      </c>
      <c r="R17" s="53">
        <v>466</v>
      </c>
      <c r="S17" s="53">
        <v>1680</v>
      </c>
      <c r="T17" s="53">
        <v>0</v>
      </c>
      <c r="U17" s="53">
        <v>73</v>
      </c>
      <c r="V17" s="53">
        <v>288</v>
      </c>
      <c r="W17" s="53" t="s">
        <v>87</v>
      </c>
      <c r="X17" s="53" t="s">
        <v>84</v>
      </c>
      <c r="Y17" s="53"/>
    </row>
    <row r="18" s="34" customFormat="1" ht="42" customHeight="1" spans="1:25">
      <c r="A18" s="52">
        <v>9</v>
      </c>
      <c r="B18" s="53" t="s">
        <v>35</v>
      </c>
      <c r="C18" s="53" t="s">
        <v>72</v>
      </c>
      <c r="D18" s="53" t="s">
        <v>73</v>
      </c>
      <c r="E18" s="53" t="s">
        <v>61</v>
      </c>
      <c r="F18" s="53" t="s">
        <v>88</v>
      </c>
      <c r="G18" s="53" t="s">
        <v>89</v>
      </c>
      <c r="H18" s="53" t="s">
        <v>42</v>
      </c>
      <c r="I18" s="53" t="s">
        <v>88</v>
      </c>
      <c r="J18" s="60">
        <v>45658</v>
      </c>
      <c r="K18" s="60">
        <v>46022</v>
      </c>
      <c r="L18" s="53" t="s">
        <v>43</v>
      </c>
      <c r="M18" s="53" t="s">
        <v>90</v>
      </c>
      <c r="N18" s="53">
        <v>15</v>
      </c>
      <c r="O18" s="53">
        <v>15</v>
      </c>
      <c r="P18" s="53">
        <v>0</v>
      </c>
      <c r="Q18" s="53">
        <v>1</v>
      </c>
      <c r="R18" s="53">
        <v>418</v>
      </c>
      <c r="S18" s="53">
        <v>1457</v>
      </c>
      <c r="T18" s="53">
        <v>1</v>
      </c>
      <c r="U18" s="53">
        <v>116</v>
      </c>
      <c r="V18" s="53">
        <v>480</v>
      </c>
      <c r="W18" s="53" t="s">
        <v>91</v>
      </c>
      <c r="X18" s="53" t="s">
        <v>92</v>
      </c>
      <c r="Y18" s="53"/>
    </row>
    <row r="19" s="34" customFormat="1" ht="42" customHeight="1" spans="1:25">
      <c r="A19" s="52">
        <v>10</v>
      </c>
      <c r="B19" s="53" t="s">
        <v>35</v>
      </c>
      <c r="C19" s="53" t="s">
        <v>37</v>
      </c>
      <c r="D19" s="53" t="s">
        <v>38</v>
      </c>
      <c r="E19" s="53" t="s">
        <v>61</v>
      </c>
      <c r="F19" s="53" t="s">
        <v>93</v>
      </c>
      <c r="G19" s="53" t="s">
        <v>94</v>
      </c>
      <c r="H19" s="53" t="s">
        <v>42</v>
      </c>
      <c r="I19" s="53" t="s">
        <v>93</v>
      </c>
      <c r="J19" s="60">
        <v>45658</v>
      </c>
      <c r="K19" s="60">
        <v>46022</v>
      </c>
      <c r="L19" s="53" t="s">
        <v>43</v>
      </c>
      <c r="M19" s="53" t="s">
        <v>95</v>
      </c>
      <c r="N19" s="53">
        <v>20</v>
      </c>
      <c r="O19" s="53">
        <v>20</v>
      </c>
      <c r="P19" s="53">
        <v>0</v>
      </c>
      <c r="Q19" s="53">
        <v>1</v>
      </c>
      <c r="R19" s="53">
        <v>679</v>
      </c>
      <c r="S19" s="53">
        <v>2276</v>
      </c>
      <c r="T19" s="53">
        <v>0</v>
      </c>
      <c r="U19" s="53">
        <v>90</v>
      </c>
      <c r="V19" s="53">
        <v>379</v>
      </c>
      <c r="W19" s="53" t="s">
        <v>96</v>
      </c>
      <c r="X19" s="53" t="s">
        <v>97</v>
      </c>
      <c r="Y19" s="53"/>
    </row>
    <row r="20" s="34" customFormat="1" ht="42" customHeight="1" spans="1:25">
      <c r="A20" s="52">
        <v>11</v>
      </c>
      <c r="B20" s="53" t="s">
        <v>35</v>
      </c>
      <c r="C20" s="53" t="s">
        <v>37</v>
      </c>
      <c r="D20" s="53" t="s">
        <v>38</v>
      </c>
      <c r="E20" s="53" t="s">
        <v>61</v>
      </c>
      <c r="F20" s="53" t="s">
        <v>93</v>
      </c>
      <c r="G20" s="53" t="s">
        <v>98</v>
      </c>
      <c r="H20" s="53" t="s">
        <v>42</v>
      </c>
      <c r="I20" s="53" t="s">
        <v>93</v>
      </c>
      <c r="J20" s="60">
        <v>45658</v>
      </c>
      <c r="K20" s="60">
        <v>46022</v>
      </c>
      <c r="L20" s="53" t="s">
        <v>43</v>
      </c>
      <c r="M20" s="53" t="s">
        <v>99</v>
      </c>
      <c r="N20" s="53">
        <v>30</v>
      </c>
      <c r="O20" s="53">
        <v>30</v>
      </c>
      <c r="P20" s="53">
        <v>0</v>
      </c>
      <c r="Q20" s="53">
        <v>1</v>
      </c>
      <c r="R20" s="53">
        <v>679</v>
      </c>
      <c r="S20" s="53">
        <v>2276</v>
      </c>
      <c r="T20" s="53">
        <v>0</v>
      </c>
      <c r="U20" s="53">
        <v>90</v>
      </c>
      <c r="V20" s="53">
        <v>379</v>
      </c>
      <c r="W20" s="53" t="s">
        <v>96</v>
      </c>
      <c r="X20" s="53" t="s">
        <v>97</v>
      </c>
      <c r="Y20" s="53"/>
    </row>
    <row r="21" s="34" customFormat="1" ht="42" customHeight="1" spans="1:25">
      <c r="A21" s="52">
        <v>12</v>
      </c>
      <c r="B21" s="53" t="s">
        <v>35</v>
      </c>
      <c r="C21" s="53" t="s">
        <v>100</v>
      </c>
      <c r="D21" s="53" t="s">
        <v>101</v>
      </c>
      <c r="E21" s="53" t="s">
        <v>102</v>
      </c>
      <c r="F21" s="53" t="s">
        <v>103</v>
      </c>
      <c r="G21" s="53" t="s">
        <v>104</v>
      </c>
      <c r="H21" s="53" t="s">
        <v>42</v>
      </c>
      <c r="I21" s="53" t="s">
        <v>103</v>
      </c>
      <c r="J21" s="53">
        <v>202501</v>
      </c>
      <c r="K21" s="53">
        <v>202512</v>
      </c>
      <c r="L21" s="53" t="s">
        <v>43</v>
      </c>
      <c r="M21" s="53" t="s">
        <v>105</v>
      </c>
      <c r="N21" s="53">
        <v>20</v>
      </c>
      <c r="O21" s="53">
        <v>20</v>
      </c>
      <c r="P21" s="53"/>
      <c r="Q21" s="53">
        <v>1</v>
      </c>
      <c r="R21" s="53">
        <v>30</v>
      </c>
      <c r="S21" s="53">
        <v>148</v>
      </c>
      <c r="T21" s="53">
        <v>1</v>
      </c>
      <c r="U21" s="53">
        <v>8</v>
      </c>
      <c r="V21" s="53">
        <v>30</v>
      </c>
      <c r="W21" s="53" t="s">
        <v>106</v>
      </c>
      <c r="X21" s="53" t="s">
        <v>106</v>
      </c>
      <c r="Y21" s="53"/>
    </row>
    <row r="22" s="34" customFormat="1" ht="42" customHeight="1" spans="1:25">
      <c r="A22" s="52">
        <v>13</v>
      </c>
      <c r="B22" s="53" t="s">
        <v>35</v>
      </c>
      <c r="C22" s="53" t="s">
        <v>37</v>
      </c>
      <c r="D22" s="53" t="s">
        <v>107</v>
      </c>
      <c r="E22" s="53" t="s">
        <v>102</v>
      </c>
      <c r="F22" s="53" t="s">
        <v>108</v>
      </c>
      <c r="G22" s="53" t="s">
        <v>109</v>
      </c>
      <c r="H22" s="53" t="s">
        <v>42</v>
      </c>
      <c r="I22" s="53" t="s">
        <v>110</v>
      </c>
      <c r="J22" s="61">
        <v>2025.01</v>
      </c>
      <c r="K22" s="61" t="s">
        <v>111</v>
      </c>
      <c r="L22" s="53" t="s">
        <v>43</v>
      </c>
      <c r="M22" s="53" t="s">
        <v>112</v>
      </c>
      <c r="N22" s="53">
        <v>300</v>
      </c>
      <c r="O22" s="53">
        <v>50</v>
      </c>
      <c r="P22" s="53">
        <v>250</v>
      </c>
      <c r="Q22" s="53">
        <v>1</v>
      </c>
      <c r="R22" s="53">
        <v>410</v>
      </c>
      <c r="S22" s="53">
        <v>1580</v>
      </c>
      <c r="T22" s="53">
        <v>1</v>
      </c>
      <c r="U22" s="53">
        <v>88</v>
      </c>
      <c r="V22" s="53">
        <v>329</v>
      </c>
      <c r="W22" s="53" t="s">
        <v>113</v>
      </c>
      <c r="X22" s="53" t="s">
        <v>114</v>
      </c>
      <c r="Y22" s="53" t="s">
        <v>115</v>
      </c>
    </row>
    <row r="23" s="34" customFormat="1" ht="42" customHeight="1" spans="1:25">
      <c r="A23" s="52">
        <v>14</v>
      </c>
      <c r="B23" s="53" t="s">
        <v>35</v>
      </c>
      <c r="C23" s="53" t="s">
        <v>37</v>
      </c>
      <c r="D23" s="53" t="s">
        <v>107</v>
      </c>
      <c r="E23" s="53" t="s">
        <v>102</v>
      </c>
      <c r="F23" s="53" t="s">
        <v>103</v>
      </c>
      <c r="G23" s="53" t="s">
        <v>116</v>
      </c>
      <c r="H23" s="53" t="s">
        <v>42</v>
      </c>
      <c r="I23" s="53" t="s">
        <v>110</v>
      </c>
      <c r="J23" s="61">
        <v>2025.01</v>
      </c>
      <c r="K23" s="61" t="s">
        <v>111</v>
      </c>
      <c r="L23" s="53" t="s">
        <v>43</v>
      </c>
      <c r="M23" s="53" t="s">
        <v>112</v>
      </c>
      <c r="N23" s="53">
        <v>300</v>
      </c>
      <c r="O23" s="53">
        <v>50</v>
      </c>
      <c r="P23" s="53">
        <v>250</v>
      </c>
      <c r="Q23" s="53">
        <v>1</v>
      </c>
      <c r="R23" s="53">
        <v>110</v>
      </c>
      <c r="S23" s="53">
        <v>430</v>
      </c>
      <c r="T23" s="53"/>
      <c r="U23" s="53">
        <v>20</v>
      </c>
      <c r="V23" s="53">
        <v>74</v>
      </c>
      <c r="W23" s="53" t="s">
        <v>113</v>
      </c>
      <c r="X23" s="53" t="s">
        <v>114</v>
      </c>
      <c r="Y23" s="53" t="s">
        <v>115</v>
      </c>
    </row>
    <row r="24" s="34" customFormat="1" ht="42" customHeight="1" spans="1:25">
      <c r="A24" s="52">
        <v>15</v>
      </c>
      <c r="B24" s="53" t="s">
        <v>35</v>
      </c>
      <c r="C24" s="53" t="s">
        <v>37</v>
      </c>
      <c r="D24" s="53" t="s">
        <v>107</v>
      </c>
      <c r="E24" s="53" t="s">
        <v>102</v>
      </c>
      <c r="F24" s="53" t="s">
        <v>117</v>
      </c>
      <c r="G24" s="53" t="s">
        <v>118</v>
      </c>
      <c r="H24" s="53" t="s">
        <v>42</v>
      </c>
      <c r="I24" s="53" t="s">
        <v>110</v>
      </c>
      <c r="J24" s="61">
        <v>2025.01</v>
      </c>
      <c r="K24" s="61" t="s">
        <v>111</v>
      </c>
      <c r="L24" s="53" t="s">
        <v>43</v>
      </c>
      <c r="M24" s="53" t="s">
        <v>112</v>
      </c>
      <c r="N24" s="53">
        <v>300</v>
      </c>
      <c r="O24" s="53">
        <v>50</v>
      </c>
      <c r="P24" s="53">
        <v>250</v>
      </c>
      <c r="Q24" s="53">
        <v>1</v>
      </c>
      <c r="R24" s="53">
        <v>82</v>
      </c>
      <c r="S24" s="53">
        <v>136</v>
      </c>
      <c r="T24" s="53">
        <v>1</v>
      </c>
      <c r="U24" s="53">
        <v>60</v>
      </c>
      <c r="V24" s="53">
        <v>152</v>
      </c>
      <c r="W24" s="53" t="s">
        <v>113</v>
      </c>
      <c r="X24" s="53" t="s">
        <v>114</v>
      </c>
      <c r="Y24" s="53" t="s">
        <v>115</v>
      </c>
    </row>
    <row r="25" s="34" customFormat="1" ht="42" customHeight="1" spans="1:25">
      <c r="A25" s="52">
        <v>16</v>
      </c>
      <c r="B25" s="53" t="s">
        <v>35</v>
      </c>
      <c r="C25" s="53" t="s">
        <v>37</v>
      </c>
      <c r="D25" s="53" t="s">
        <v>107</v>
      </c>
      <c r="E25" s="53" t="s">
        <v>102</v>
      </c>
      <c r="F25" s="53" t="s">
        <v>119</v>
      </c>
      <c r="G25" s="53" t="s">
        <v>120</v>
      </c>
      <c r="H25" s="53" t="s">
        <v>42</v>
      </c>
      <c r="I25" s="53" t="s">
        <v>110</v>
      </c>
      <c r="J25" s="61">
        <v>2025.01</v>
      </c>
      <c r="K25" s="61" t="s">
        <v>111</v>
      </c>
      <c r="L25" s="53" t="s">
        <v>43</v>
      </c>
      <c r="M25" s="53" t="s">
        <v>112</v>
      </c>
      <c r="N25" s="53">
        <v>300</v>
      </c>
      <c r="O25" s="53">
        <v>50</v>
      </c>
      <c r="P25" s="53">
        <v>250</v>
      </c>
      <c r="Q25" s="53">
        <v>1</v>
      </c>
      <c r="R25" s="53">
        <v>66</v>
      </c>
      <c r="S25" s="53">
        <v>203</v>
      </c>
      <c r="T25" s="53">
        <v>1</v>
      </c>
      <c r="U25" s="53">
        <v>42</v>
      </c>
      <c r="V25" s="53">
        <v>93</v>
      </c>
      <c r="W25" s="53" t="s">
        <v>113</v>
      </c>
      <c r="X25" s="53" t="s">
        <v>114</v>
      </c>
      <c r="Y25" s="53" t="s">
        <v>115</v>
      </c>
    </row>
    <row r="26" s="34" customFormat="1" ht="42" customHeight="1" spans="1:25">
      <c r="A26" s="52">
        <v>17</v>
      </c>
      <c r="B26" s="53" t="s">
        <v>35</v>
      </c>
      <c r="C26" s="53" t="s">
        <v>37</v>
      </c>
      <c r="D26" s="53" t="s">
        <v>107</v>
      </c>
      <c r="E26" s="53" t="s">
        <v>102</v>
      </c>
      <c r="F26" s="53" t="s">
        <v>121</v>
      </c>
      <c r="G26" s="53" t="s">
        <v>122</v>
      </c>
      <c r="H26" s="53" t="s">
        <v>42</v>
      </c>
      <c r="I26" s="53" t="s">
        <v>110</v>
      </c>
      <c r="J26" s="61">
        <v>2025.01</v>
      </c>
      <c r="K26" s="61" t="s">
        <v>111</v>
      </c>
      <c r="L26" s="53" t="s">
        <v>43</v>
      </c>
      <c r="M26" s="53" t="s">
        <v>112</v>
      </c>
      <c r="N26" s="53">
        <v>300</v>
      </c>
      <c r="O26" s="53">
        <v>50</v>
      </c>
      <c r="P26" s="53">
        <v>250</v>
      </c>
      <c r="Q26" s="53">
        <v>1</v>
      </c>
      <c r="R26" s="53">
        <v>46</v>
      </c>
      <c r="S26" s="53">
        <v>116</v>
      </c>
      <c r="T26" s="53"/>
      <c r="U26" s="53">
        <v>32</v>
      </c>
      <c r="V26" s="53">
        <v>71</v>
      </c>
      <c r="W26" s="53" t="s">
        <v>113</v>
      </c>
      <c r="X26" s="53" t="s">
        <v>114</v>
      </c>
      <c r="Y26" s="53" t="s">
        <v>115</v>
      </c>
    </row>
    <row r="27" s="34" customFormat="1" ht="42" customHeight="1" spans="1:25">
      <c r="A27" s="52">
        <v>18</v>
      </c>
      <c r="B27" s="53" t="s">
        <v>35</v>
      </c>
      <c r="C27" s="53" t="s">
        <v>37</v>
      </c>
      <c r="D27" s="53" t="s">
        <v>107</v>
      </c>
      <c r="E27" s="53" t="s">
        <v>102</v>
      </c>
      <c r="F27" s="53" t="s">
        <v>110</v>
      </c>
      <c r="G27" s="53" t="s">
        <v>123</v>
      </c>
      <c r="H27" s="53" t="s">
        <v>42</v>
      </c>
      <c r="I27" s="53" t="s">
        <v>110</v>
      </c>
      <c r="J27" s="61">
        <v>2025.01</v>
      </c>
      <c r="K27" s="61" t="s">
        <v>111</v>
      </c>
      <c r="L27" s="53" t="s">
        <v>43</v>
      </c>
      <c r="M27" s="53" t="s">
        <v>112</v>
      </c>
      <c r="N27" s="53">
        <v>300</v>
      </c>
      <c r="O27" s="53">
        <v>50</v>
      </c>
      <c r="P27" s="53">
        <v>250</v>
      </c>
      <c r="Q27" s="53">
        <v>1</v>
      </c>
      <c r="R27" s="53">
        <v>410</v>
      </c>
      <c r="S27" s="53">
        <v>1580</v>
      </c>
      <c r="T27" s="53">
        <v>1</v>
      </c>
      <c r="U27" s="53">
        <v>88</v>
      </c>
      <c r="V27" s="53">
        <v>329</v>
      </c>
      <c r="W27" s="53" t="s">
        <v>124</v>
      </c>
      <c r="X27" s="53" t="s">
        <v>114</v>
      </c>
      <c r="Y27" s="53" t="s">
        <v>115</v>
      </c>
    </row>
    <row r="28" s="34" customFormat="1" ht="42" customHeight="1" spans="1:25">
      <c r="A28" s="52">
        <v>19</v>
      </c>
      <c r="B28" s="53" t="s">
        <v>35</v>
      </c>
      <c r="C28" s="53" t="s">
        <v>37</v>
      </c>
      <c r="D28" s="53" t="s">
        <v>38</v>
      </c>
      <c r="E28" s="53" t="s">
        <v>102</v>
      </c>
      <c r="F28" s="53" t="s">
        <v>125</v>
      </c>
      <c r="G28" s="53" t="s">
        <v>126</v>
      </c>
      <c r="H28" s="53" t="s">
        <v>42</v>
      </c>
      <c r="I28" s="53" t="s">
        <v>125</v>
      </c>
      <c r="J28" s="53">
        <v>2025.1</v>
      </c>
      <c r="K28" s="53">
        <v>2025.12</v>
      </c>
      <c r="L28" s="54" t="s">
        <v>43</v>
      </c>
      <c r="M28" s="53" t="s">
        <v>127</v>
      </c>
      <c r="N28" s="53">
        <v>5</v>
      </c>
      <c r="O28" s="53">
        <v>4</v>
      </c>
      <c r="P28" s="53">
        <v>1</v>
      </c>
      <c r="Q28" s="53">
        <v>1</v>
      </c>
      <c r="R28" s="53">
        <v>60</v>
      </c>
      <c r="S28" s="53">
        <v>300</v>
      </c>
      <c r="T28" s="53"/>
      <c r="U28" s="53">
        <v>20</v>
      </c>
      <c r="V28" s="53">
        <v>80</v>
      </c>
      <c r="W28" s="53" t="s">
        <v>128</v>
      </c>
      <c r="X28" s="53" t="s">
        <v>129</v>
      </c>
      <c r="Y28" s="53" t="s">
        <v>115</v>
      </c>
    </row>
    <row r="29" s="34" customFormat="1" ht="42" customHeight="1" spans="1:25">
      <c r="A29" s="52">
        <v>20</v>
      </c>
      <c r="B29" s="53" t="s">
        <v>35</v>
      </c>
      <c r="C29" s="53" t="s">
        <v>72</v>
      </c>
      <c r="D29" s="53" t="s">
        <v>73</v>
      </c>
      <c r="E29" s="53" t="s">
        <v>102</v>
      </c>
      <c r="F29" s="53" t="s">
        <v>130</v>
      </c>
      <c r="G29" s="53" t="s">
        <v>131</v>
      </c>
      <c r="H29" s="53" t="s">
        <v>132</v>
      </c>
      <c r="I29" s="53" t="s">
        <v>130</v>
      </c>
      <c r="J29" s="53" t="s">
        <v>133</v>
      </c>
      <c r="K29" s="53" t="s">
        <v>134</v>
      </c>
      <c r="L29" s="53" t="s">
        <v>43</v>
      </c>
      <c r="M29" s="53" t="s">
        <v>135</v>
      </c>
      <c r="N29" s="53">
        <v>40</v>
      </c>
      <c r="O29" s="53">
        <v>20</v>
      </c>
      <c r="P29" s="53">
        <v>20</v>
      </c>
      <c r="Q29" s="53">
        <v>1</v>
      </c>
      <c r="R29" s="53">
        <v>694</v>
      </c>
      <c r="S29" s="53">
        <v>2739</v>
      </c>
      <c r="T29" s="53">
        <v>1</v>
      </c>
      <c r="U29" s="53">
        <v>111</v>
      </c>
      <c r="V29" s="53">
        <v>427</v>
      </c>
      <c r="W29" s="53" t="s">
        <v>136</v>
      </c>
      <c r="X29" s="53" t="s">
        <v>137</v>
      </c>
      <c r="Y29" s="53" t="s">
        <v>115</v>
      </c>
    </row>
    <row r="30" s="34" customFormat="1" ht="42" customHeight="1" spans="1:25">
      <c r="A30" s="52">
        <v>21</v>
      </c>
      <c r="B30" s="53" t="s">
        <v>35</v>
      </c>
      <c r="C30" s="53" t="s">
        <v>100</v>
      </c>
      <c r="D30" s="53" t="s">
        <v>138</v>
      </c>
      <c r="E30" s="53" t="s">
        <v>102</v>
      </c>
      <c r="F30" s="53" t="s">
        <v>108</v>
      </c>
      <c r="G30" s="53" t="s">
        <v>139</v>
      </c>
      <c r="H30" s="53" t="s">
        <v>42</v>
      </c>
      <c r="I30" s="53" t="s">
        <v>108</v>
      </c>
      <c r="J30" s="61">
        <v>2025.01</v>
      </c>
      <c r="K30" s="61" t="s">
        <v>111</v>
      </c>
      <c r="L30" s="54" t="s">
        <v>43</v>
      </c>
      <c r="M30" s="53" t="s">
        <v>140</v>
      </c>
      <c r="N30" s="53">
        <v>3</v>
      </c>
      <c r="O30" s="53">
        <v>3</v>
      </c>
      <c r="P30" s="53"/>
      <c r="Q30" s="53">
        <v>1</v>
      </c>
      <c r="R30" s="53">
        <v>63</v>
      </c>
      <c r="S30" s="53">
        <v>223</v>
      </c>
      <c r="T30" s="53">
        <v>1</v>
      </c>
      <c r="U30" s="53">
        <v>20</v>
      </c>
      <c r="V30" s="53">
        <v>52</v>
      </c>
      <c r="W30" s="53" t="s">
        <v>141</v>
      </c>
      <c r="X30" s="53" t="s">
        <v>142</v>
      </c>
      <c r="Y30" s="53"/>
    </row>
    <row r="31" s="34" customFormat="1" ht="42" customHeight="1" spans="1:25">
      <c r="A31" s="52">
        <v>22</v>
      </c>
      <c r="B31" s="53" t="s">
        <v>35</v>
      </c>
      <c r="C31" s="53" t="s">
        <v>100</v>
      </c>
      <c r="D31" s="53" t="s">
        <v>101</v>
      </c>
      <c r="E31" s="53" t="s">
        <v>102</v>
      </c>
      <c r="F31" s="53" t="s">
        <v>121</v>
      </c>
      <c r="G31" s="53" t="s">
        <v>143</v>
      </c>
      <c r="H31" s="53" t="s">
        <v>42</v>
      </c>
      <c r="I31" s="53" t="s">
        <v>121</v>
      </c>
      <c r="J31" s="61">
        <v>2025.01</v>
      </c>
      <c r="K31" s="61" t="s">
        <v>111</v>
      </c>
      <c r="L31" s="53" t="s">
        <v>43</v>
      </c>
      <c r="M31" s="53" t="s">
        <v>144</v>
      </c>
      <c r="N31" s="53">
        <v>6</v>
      </c>
      <c r="O31" s="53">
        <v>6</v>
      </c>
      <c r="P31" s="53">
        <v>0</v>
      </c>
      <c r="Q31" s="53">
        <v>1</v>
      </c>
      <c r="R31" s="53">
        <v>243</v>
      </c>
      <c r="S31" s="53">
        <v>879</v>
      </c>
      <c r="T31" s="53">
        <v>0</v>
      </c>
      <c r="U31" s="53">
        <v>51</v>
      </c>
      <c r="V31" s="53">
        <v>196</v>
      </c>
      <c r="W31" s="53" t="s">
        <v>145</v>
      </c>
      <c r="X31" s="53" t="s">
        <v>145</v>
      </c>
      <c r="Y31" s="53"/>
    </row>
    <row r="32" s="34" customFormat="1" ht="42" customHeight="1" spans="1:25">
      <c r="A32" s="52">
        <v>23</v>
      </c>
      <c r="B32" s="53" t="s">
        <v>35</v>
      </c>
      <c r="C32" s="53" t="s">
        <v>37</v>
      </c>
      <c r="D32" s="53" t="s">
        <v>38</v>
      </c>
      <c r="E32" s="53" t="s">
        <v>102</v>
      </c>
      <c r="F32" s="53" t="s">
        <v>146</v>
      </c>
      <c r="G32" s="53" t="s">
        <v>147</v>
      </c>
      <c r="H32" s="53" t="s">
        <v>42</v>
      </c>
      <c r="I32" s="53" t="s">
        <v>146</v>
      </c>
      <c r="J32" s="61">
        <v>2025.01</v>
      </c>
      <c r="K32" s="61" t="s">
        <v>111</v>
      </c>
      <c r="L32" s="53" t="s">
        <v>43</v>
      </c>
      <c r="M32" s="53" t="s">
        <v>148</v>
      </c>
      <c r="N32" s="62">
        <v>5</v>
      </c>
      <c r="O32" s="62">
        <v>4</v>
      </c>
      <c r="P32" s="62">
        <v>1</v>
      </c>
      <c r="Q32" s="53">
        <v>1</v>
      </c>
      <c r="R32" s="62">
        <v>380</v>
      </c>
      <c r="S32" s="62">
        <v>1410</v>
      </c>
      <c r="T32" s="62">
        <v>1</v>
      </c>
      <c r="U32" s="62">
        <v>75</v>
      </c>
      <c r="V32" s="62">
        <v>280</v>
      </c>
      <c r="W32" s="53" t="s">
        <v>149</v>
      </c>
      <c r="X32" s="53" t="s">
        <v>150</v>
      </c>
      <c r="Y32" s="53" t="s">
        <v>115</v>
      </c>
    </row>
    <row r="33" s="34" customFormat="1" ht="42" customHeight="1" spans="1:25">
      <c r="A33" s="52">
        <v>24</v>
      </c>
      <c r="B33" s="53" t="s">
        <v>35</v>
      </c>
      <c r="C33" s="53" t="s">
        <v>37</v>
      </c>
      <c r="D33" s="53" t="s">
        <v>38</v>
      </c>
      <c r="E33" s="53" t="s">
        <v>102</v>
      </c>
      <c r="F33" s="53" t="s">
        <v>146</v>
      </c>
      <c r="G33" s="53" t="s">
        <v>151</v>
      </c>
      <c r="H33" s="53" t="s">
        <v>42</v>
      </c>
      <c r="I33" s="53" t="s">
        <v>146</v>
      </c>
      <c r="J33" s="61">
        <v>2025.01</v>
      </c>
      <c r="K33" s="61" t="s">
        <v>111</v>
      </c>
      <c r="L33" s="54" t="s">
        <v>43</v>
      </c>
      <c r="M33" s="53" t="s">
        <v>152</v>
      </c>
      <c r="N33" s="62">
        <v>10</v>
      </c>
      <c r="O33" s="62">
        <v>10</v>
      </c>
      <c r="P33" s="62">
        <v>0</v>
      </c>
      <c r="Q33" s="53">
        <v>1</v>
      </c>
      <c r="R33" s="62">
        <v>35</v>
      </c>
      <c r="S33" s="62">
        <v>76</v>
      </c>
      <c r="T33" s="62">
        <v>1</v>
      </c>
      <c r="U33" s="62">
        <v>12</v>
      </c>
      <c r="V33" s="62">
        <v>35</v>
      </c>
      <c r="W33" s="53" t="s">
        <v>153</v>
      </c>
      <c r="X33" s="53" t="s">
        <v>154</v>
      </c>
      <c r="Y33" s="53" t="s">
        <v>115</v>
      </c>
    </row>
    <row r="34" s="34" customFormat="1" ht="42" customHeight="1" spans="1:25">
      <c r="A34" s="52">
        <v>25</v>
      </c>
      <c r="B34" s="53" t="s">
        <v>35</v>
      </c>
      <c r="C34" s="53" t="s">
        <v>37</v>
      </c>
      <c r="D34" s="53" t="s">
        <v>38</v>
      </c>
      <c r="E34" s="53" t="s">
        <v>102</v>
      </c>
      <c r="F34" s="53" t="s">
        <v>155</v>
      </c>
      <c r="G34" s="53" t="s">
        <v>156</v>
      </c>
      <c r="H34" s="53" t="s">
        <v>42</v>
      </c>
      <c r="I34" s="53" t="s">
        <v>155</v>
      </c>
      <c r="J34" s="61">
        <v>2025.01</v>
      </c>
      <c r="K34" s="61" t="s">
        <v>111</v>
      </c>
      <c r="L34" s="54" t="s">
        <v>43</v>
      </c>
      <c r="M34" s="53" t="s">
        <v>157</v>
      </c>
      <c r="N34" s="53">
        <v>40</v>
      </c>
      <c r="O34" s="53">
        <v>40</v>
      </c>
      <c r="P34" s="62">
        <v>0</v>
      </c>
      <c r="Q34" s="62">
        <v>5</v>
      </c>
      <c r="R34" s="62">
        <v>326</v>
      </c>
      <c r="S34" s="62">
        <v>1268</v>
      </c>
      <c r="T34" s="62">
        <v>3</v>
      </c>
      <c r="U34" s="62">
        <v>173</v>
      </c>
      <c r="V34" s="53">
        <v>628</v>
      </c>
      <c r="W34" s="53" t="s">
        <v>158</v>
      </c>
      <c r="X34" s="53" t="s">
        <v>159</v>
      </c>
      <c r="Y34" s="62"/>
    </row>
    <row r="35" s="34" customFormat="1" ht="59" customHeight="1" spans="1:25">
      <c r="A35" s="52">
        <v>26</v>
      </c>
      <c r="B35" s="53" t="s">
        <v>35</v>
      </c>
      <c r="C35" s="53" t="s">
        <v>37</v>
      </c>
      <c r="D35" s="53" t="s">
        <v>38</v>
      </c>
      <c r="E35" s="53" t="s">
        <v>160</v>
      </c>
      <c r="F35" s="53" t="s">
        <v>161</v>
      </c>
      <c r="G35" s="53" t="s">
        <v>162</v>
      </c>
      <c r="H35" s="53" t="s">
        <v>42</v>
      </c>
      <c r="I35" s="53" t="s">
        <v>161</v>
      </c>
      <c r="J35" s="53" t="s">
        <v>163</v>
      </c>
      <c r="K35" s="53" t="s">
        <v>164</v>
      </c>
      <c r="L35" s="54" t="s">
        <v>43</v>
      </c>
      <c r="M35" s="53" t="s">
        <v>165</v>
      </c>
      <c r="N35" s="53">
        <v>100</v>
      </c>
      <c r="O35" s="53">
        <v>100</v>
      </c>
      <c r="P35" s="53">
        <v>0</v>
      </c>
      <c r="Q35" s="53">
        <v>1</v>
      </c>
      <c r="R35" s="53">
        <v>450</v>
      </c>
      <c r="S35" s="53">
        <v>1786</v>
      </c>
      <c r="T35" s="53">
        <v>1</v>
      </c>
      <c r="U35" s="53">
        <v>84</v>
      </c>
      <c r="V35" s="53">
        <v>306</v>
      </c>
      <c r="W35" s="53" t="s">
        <v>166</v>
      </c>
      <c r="X35" s="53" t="s">
        <v>167</v>
      </c>
      <c r="Y35" s="53"/>
    </row>
    <row r="36" s="34" customFormat="1" ht="42" customHeight="1" spans="1:25">
      <c r="A36" s="52">
        <v>27</v>
      </c>
      <c r="B36" s="53" t="s">
        <v>35</v>
      </c>
      <c r="C36" s="53" t="s">
        <v>100</v>
      </c>
      <c r="D36" s="53" t="s">
        <v>168</v>
      </c>
      <c r="E36" s="53" t="s">
        <v>160</v>
      </c>
      <c r="F36" s="53" t="s">
        <v>169</v>
      </c>
      <c r="G36" s="53" t="s">
        <v>170</v>
      </c>
      <c r="H36" s="53" t="s">
        <v>42</v>
      </c>
      <c r="I36" s="53" t="s">
        <v>169</v>
      </c>
      <c r="J36" s="60">
        <v>45717</v>
      </c>
      <c r="K36" s="60">
        <v>45992</v>
      </c>
      <c r="L36" s="54" t="s">
        <v>43</v>
      </c>
      <c r="M36" s="53" t="s">
        <v>171</v>
      </c>
      <c r="N36" s="53">
        <v>30</v>
      </c>
      <c r="O36" s="53">
        <v>30</v>
      </c>
      <c r="P36" s="53">
        <v>0</v>
      </c>
      <c r="Q36" s="53">
        <v>1</v>
      </c>
      <c r="R36" s="53">
        <v>768</v>
      </c>
      <c r="S36" s="53">
        <v>2834</v>
      </c>
      <c r="T36" s="53">
        <v>1</v>
      </c>
      <c r="U36" s="53">
        <v>104</v>
      </c>
      <c r="V36" s="53">
        <v>440</v>
      </c>
      <c r="W36" s="53" t="s">
        <v>172</v>
      </c>
      <c r="X36" s="53" t="s">
        <v>173</v>
      </c>
      <c r="Y36" s="53"/>
    </row>
    <row r="37" s="34" customFormat="1" ht="42" customHeight="1" spans="1:25">
      <c r="A37" s="52">
        <v>28</v>
      </c>
      <c r="B37" s="53" t="s">
        <v>35</v>
      </c>
      <c r="C37" s="53" t="s">
        <v>37</v>
      </c>
      <c r="D37" s="53" t="s">
        <v>38</v>
      </c>
      <c r="E37" s="53" t="s">
        <v>160</v>
      </c>
      <c r="F37" s="53" t="s">
        <v>169</v>
      </c>
      <c r="G37" s="53" t="s">
        <v>174</v>
      </c>
      <c r="H37" s="53" t="s">
        <v>42</v>
      </c>
      <c r="I37" s="53" t="s">
        <v>169</v>
      </c>
      <c r="J37" s="60">
        <v>45717</v>
      </c>
      <c r="K37" s="60">
        <v>45992</v>
      </c>
      <c r="L37" s="54" t="s">
        <v>43</v>
      </c>
      <c r="M37" s="62" t="s">
        <v>175</v>
      </c>
      <c r="N37" s="53">
        <v>15</v>
      </c>
      <c r="O37" s="53">
        <v>15</v>
      </c>
      <c r="P37" s="53">
        <v>0</v>
      </c>
      <c r="Q37" s="53">
        <v>1</v>
      </c>
      <c r="R37" s="53" t="s">
        <v>176</v>
      </c>
      <c r="S37" s="53" t="s">
        <v>177</v>
      </c>
      <c r="T37" s="53">
        <v>1</v>
      </c>
      <c r="U37" s="53" t="s">
        <v>178</v>
      </c>
      <c r="V37" s="53">
        <v>440</v>
      </c>
      <c r="W37" s="53" t="s">
        <v>172</v>
      </c>
      <c r="X37" s="53" t="s">
        <v>173</v>
      </c>
      <c r="Y37" s="53"/>
    </row>
    <row r="38" s="34" customFormat="1" ht="42" customHeight="1" spans="1:25">
      <c r="A38" s="52">
        <v>29</v>
      </c>
      <c r="B38" s="53" t="s">
        <v>35</v>
      </c>
      <c r="C38" s="53" t="s">
        <v>37</v>
      </c>
      <c r="D38" s="53" t="s">
        <v>38</v>
      </c>
      <c r="E38" s="53" t="s">
        <v>160</v>
      </c>
      <c r="F38" s="53" t="s">
        <v>179</v>
      </c>
      <c r="G38" s="53" t="s">
        <v>180</v>
      </c>
      <c r="H38" s="53" t="s">
        <v>42</v>
      </c>
      <c r="I38" s="53" t="s">
        <v>179</v>
      </c>
      <c r="J38" s="61" t="s">
        <v>163</v>
      </c>
      <c r="K38" s="61" t="s">
        <v>164</v>
      </c>
      <c r="L38" s="54" t="s">
        <v>43</v>
      </c>
      <c r="M38" s="53" t="s">
        <v>181</v>
      </c>
      <c r="N38" s="53">
        <v>10</v>
      </c>
      <c r="O38" s="53">
        <v>10</v>
      </c>
      <c r="P38" s="53">
        <v>0</v>
      </c>
      <c r="Q38" s="53">
        <v>1</v>
      </c>
      <c r="R38" s="53">
        <v>321</v>
      </c>
      <c r="S38" s="53">
        <v>1142</v>
      </c>
      <c r="T38" s="53">
        <v>1</v>
      </c>
      <c r="U38" s="53">
        <v>51</v>
      </c>
      <c r="V38" s="53">
        <v>197</v>
      </c>
      <c r="W38" s="53" t="s">
        <v>182</v>
      </c>
      <c r="X38" s="53" t="s">
        <v>183</v>
      </c>
      <c r="Y38" s="53"/>
    </row>
    <row r="39" s="34" customFormat="1" ht="42" customHeight="1" spans="1:25">
      <c r="A39" s="52">
        <v>30</v>
      </c>
      <c r="B39" s="53" t="s">
        <v>35</v>
      </c>
      <c r="C39" s="53" t="s">
        <v>37</v>
      </c>
      <c r="D39" s="53" t="s">
        <v>38</v>
      </c>
      <c r="E39" s="53" t="s">
        <v>160</v>
      </c>
      <c r="F39" s="53" t="s">
        <v>184</v>
      </c>
      <c r="G39" s="53" t="s">
        <v>185</v>
      </c>
      <c r="H39" s="53" t="s">
        <v>42</v>
      </c>
      <c r="I39" s="53" t="s">
        <v>184</v>
      </c>
      <c r="J39" s="60">
        <v>45658</v>
      </c>
      <c r="K39" s="53" t="s">
        <v>164</v>
      </c>
      <c r="L39" s="54" t="s">
        <v>43</v>
      </c>
      <c r="M39" s="53" t="s">
        <v>186</v>
      </c>
      <c r="N39" s="53">
        <v>10</v>
      </c>
      <c r="O39" s="53">
        <v>10</v>
      </c>
      <c r="P39" s="53">
        <v>0</v>
      </c>
      <c r="Q39" s="53">
        <v>1</v>
      </c>
      <c r="R39" s="53">
        <v>26</v>
      </c>
      <c r="S39" s="53">
        <v>96</v>
      </c>
      <c r="T39" s="53">
        <v>1</v>
      </c>
      <c r="U39" s="53">
        <v>26</v>
      </c>
      <c r="V39" s="53">
        <v>96</v>
      </c>
      <c r="W39" s="53" t="s">
        <v>187</v>
      </c>
      <c r="X39" s="53" t="s">
        <v>188</v>
      </c>
      <c r="Y39" s="53"/>
    </row>
    <row r="40" s="34" customFormat="1" ht="42" customHeight="1" spans="1:25">
      <c r="A40" s="52">
        <v>31</v>
      </c>
      <c r="B40" s="53" t="s">
        <v>35</v>
      </c>
      <c r="C40" s="53" t="s">
        <v>100</v>
      </c>
      <c r="D40" s="53" t="s">
        <v>101</v>
      </c>
      <c r="E40" s="53" t="s">
        <v>189</v>
      </c>
      <c r="F40" s="53" t="s">
        <v>190</v>
      </c>
      <c r="G40" s="53" t="s">
        <v>191</v>
      </c>
      <c r="H40" s="53" t="s">
        <v>42</v>
      </c>
      <c r="I40" s="53" t="s">
        <v>190</v>
      </c>
      <c r="J40" s="60">
        <v>45658</v>
      </c>
      <c r="K40" s="60">
        <v>45992</v>
      </c>
      <c r="L40" s="53" t="s">
        <v>43</v>
      </c>
      <c r="M40" s="53" t="s">
        <v>192</v>
      </c>
      <c r="N40" s="53">
        <v>20</v>
      </c>
      <c r="O40" s="53">
        <v>15</v>
      </c>
      <c r="P40" s="53">
        <v>5</v>
      </c>
      <c r="Q40" s="53">
        <v>1</v>
      </c>
      <c r="R40" s="53">
        <v>427</v>
      </c>
      <c r="S40" s="53">
        <v>1567</v>
      </c>
      <c r="T40" s="53">
        <v>1</v>
      </c>
      <c r="U40" s="53">
        <v>114</v>
      </c>
      <c r="V40" s="53">
        <v>428</v>
      </c>
      <c r="W40" s="53" t="s">
        <v>193</v>
      </c>
      <c r="X40" s="53" t="s">
        <v>194</v>
      </c>
      <c r="Y40" s="53"/>
    </row>
    <row r="41" s="34" customFormat="1" ht="42" customHeight="1" spans="1:25">
      <c r="A41" s="52">
        <v>32</v>
      </c>
      <c r="B41" s="53" t="s">
        <v>35</v>
      </c>
      <c r="C41" s="53" t="s">
        <v>100</v>
      </c>
      <c r="D41" s="53" t="s">
        <v>101</v>
      </c>
      <c r="E41" s="53" t="s">
        <v>189</v>
      </c>
      <c r="F41" s="53" t="s">
        <v>195</v>
      </c>
      <c r="G41" s="53" t="s">
        <v>196</v>
      </c>
      <c r="H41" s="53" t="s">
        <v>42</v>
      </c>
      <c r="I41" s="53" t="s">
        <v>197</v>
      </c>
      <c r="J41" s="60">
        <v>45658</v>
      </c>
      <c r="K41" s="60">
        <v>45992</v>
      </c>
      <c r="L41" s="53" t="s">
        <v>43</v>
      </c>
      <c r="M41" s="53" t="s">
        <v>198</v>
      </c>
      <c r="N41" s="53">
        <v>20</v>
      </c>
      <c r="O41" s="53">
        <v>20</v>
      </c>
      <c r="P41" s="53">
        <v>0</v>
      </c>
      <c r="Q41" s="53">
        <v>1</v>
      </c>
      <c r="R41" s="53">
        <v>338</v>
      </c>
      <c r="S41" s="53">
        <v>1198</v>
      </c>
      <c r="T41" s="53">
        <v>1</v>
      </c>
      <c r="U41" s="53">
        <v>96</v>
      </c>
      <c r="V41" s="53">
        <v>375</v>
      </c>
      <c r="W41" s="53" t="s">
        <v>199</v>
      </c>
      <c r="X41" s="53" t="s">
        <v>200</v>
      </c>
      <c r="Y41" s="53"/>
    </row>
    <row r="42" s="34" customFormat="1" ht="42" customHeight="1" spans="1:25">
      <c r="A42" s="52">
        <v>33</v>
      </c>
      <c r="B42" s="53" t="s">
        <v>35</v>
      </c>
      <c r="C42" s="53" t="s">
        <v>37</v>
      </c>
      <c r="D42" s="53" t="s">
        <v>38</v>
      </c>
      <c r="E42" s="53" t="s">
        <v>189</v>
      </c>
      <c r="F42" s="53" t="s">
        <v>201</v>
      </c>
      <c r="G42" s="53" t="s">
        <v>202</v>
      </c>
      <c r="H42" s="53" t="s">
        <v>42</v>
      </c>
      <c r="I42" s="53" t="s">
        <v>203</v>
      </c>
      <c r="J42" s="60">
        <v>45659</v>
      </c>
      <c r="K42" s="60">
        <v>45993</v>
      </c>
      <c r="L42" s="53" t="s">
        <v>204</v>
      </c>
      <c r="M42" s="53" t="s">
        <v>205</v>
      </c>
      <c r="N42" s="53">
        <v>30</v>
      </c>
      <c r="O42" s="53">
        <v>30</v>
      </c>
      <c r="P42" s="53">
        <v>0</v>
      </c>
      <c r="Q42" s="53">
        <v>1</v>
      </c>
      <c r="R42" s="53">
        <v>374</v>
      </c>
      <c r="S42" s="53">
        <v>1318</v>
      </c>
      <c r="T42" s="53">
        <v>0</v>
      </c>
      <c r="U42" s="53">
        <v>71</v>
      </c>
      <c r="V42" s="53">
        <v>237</v>
      </c>
      <c r="W42" s="53" t="s">
        <v>206</v>
      </c>
      <c r="X42" s="53" t="s">
        <v>207</v>
      </c>
      <c r="Y42" s="53"/>
    </row>
    <row r="43" s="34" customFormat="1" ht="42" customHeight="1" spans="1:25">
      <c r="A43" s="52">
        <v>34</v>
      </c>
      <c r="B43" s="53" t="s">
        <v>35</v>
      </c>
      <c r="C43" s="53" t="s">
        <v>37</v>
      </c>
      <c r="D43" s="53" t="s">
        <v>38</v>
      </c>
      <c r="E43" s="53" t="s">
        <v>189</v>
      </c>
      <c r="F43" s="53" t="s">
        <v>208</v>
      </c>
      <c r="G43" s="53" t="s">
        <v>209</v>
      </c>
      <c r="H43" s="53" t="s">
        <v>42</v>
      </c>
      <c r="I43" s="53" t="s">
        <v>208</v>
      </c>
      <c r="J43" s="60">
        <v>45660</v>
      </c>
      <c r="K43" s="60">
        <v>45994</v>
      </c>
      <c r="L43" s="53" t="s">
        <v>204</v>
      </c>
      <c r="M43" s="53" t="s">
        <v>210</v>
      </c>
      <c r="N43" s="53">
        <v>40</v>
      </c>
      <c r="O43" s="53">
        <v>40</v>
      </c>
      <c r="P43" s="53">
        <v>0</v>
      </c>
      <c r="Q43" s="53">
        <v>1</v>
      </c>
      <c r="R43" s="53">
        <v>210</v>
      </c>
      <c r="S43" s="53">
        <v>760</v>
      </c>
      <c r="T43" s="53">
        <v>1</v>
      </c>
      <c r="U43" s="53">
        <v>85</v>
      </c>
      <c r="V43" s="53">
        <v>315</v>
      </c>
      <c r="W43" s="53" t="s">
        <v>211</v>
      </c>
      <c r="X43" s="53" t="s">
        <v>212</v>
      </c>
      <c r="Y43" s="53"/>
    </row>
    <row r="44" s="34" customFormat="1" ht="42" customHeight="1" spans="1:25">
      <c r="A44" s="52">
        <v>35</v>
      </c>
      <c r="B44" s="53" t="s">
        <v>35</v>
      </c>
      <c r="C44" s="53" t="s">
        <v>37</v>
      </c>
      <c r="D44" s="53" t="s">
        <v>38</v>
      </c>
      <c r="E44" s="53" t="s">
        <v>189</v>
      </c>
      <c r="F44" s="53" t="s">
        <v>208</v>
      </c>
      <c r="G44" s="53" t="s">
        <v>213</v>
      </c>
      <c r="H44" s="53" t="s">
        <v>42</v>
      </c>
      <c r="I44" s="53" t="s">
        <v>208</v>
      </c>
      <c r="J44" s="60">
        <v>45661</v>
      </c>
      <c r="K44" s="60">
        <v>45995</v>
      </c>
      <c r="L44" s="53" t="s">
        <v>204</v>
      </c>
      <c r="M44" s="53" t="s">
        <v>214</v>
      </c>
      <c r="N44" s="53">
        <v>60</v>
      </c>
      <c r="O44" s="53">
        <v>60</v>
      </c>
      <c r="P44" s="53">
        <v>0</v>
      </c>
      <c r="Q44" s="53">
        <v>1</v>
      </c>
      <c r="R44" s="53">
        <v>185</v>
      </c>
      <c r="S44" s="53">
        <v>700</v>
      </c>
      <c r="T44" s="53">
        <v>1</v>
      </c>
      <c r="U44" s="53">
        <v>85</v>
      </c>
      <c r="V44" s="53">
        <v>315</v>
      </c>
      <c r="W44" s="53" t="s">
        <v>211</v>
      </c>
      <c r="X44" s="53" t="s">
        <v>212</v>
      </c>
      <c r="Y44" s="62"/>
    </row>
    <row r="45" s="34" customFormat="1" ht="42" customHeight="1" spans="1:25">
      <c r="A45" s="52">
        <v>36</v>
      </c>
      <c r="B45" s="53" t="s">
        <v>35</v>
      </c>
      <c r="C45" s="53" t="s">
        <v>37</v>
      </c>
      <c r="D45" s="53" t="s">
        <v>38</v>
      </c>
      <c r="E45" s="53" t="s">
        <v>189</v>
      </c>
      <c r="F45" s="53" t="s">
        <v>215</v>
      </c>
      <c r="G45" s="53" t="s">
        <v>216</v>
      </c>
      <c r="H45" s="53" t="s">
        <v>42</v>
      </c>
      <c r="I45" s="53" t="s">
        <v>215</v>
      </c>
      <c r="J45" s="60">
        <v>45662</v>
      </c>
      <c r="K45" s="60">
        <v>45996</v>
      </c>
      <c r="L45" s="53" t="s">
        <v>204</v>
      </c>
      <c r="M45" s="53" t="s">
        <v>217</v>
      </c>
      <c r="N45" s="53">
        <v>35</v>
      </c>
      <c r="O45" s="53">
        <v>35</v>
      </c>
      <c r="P45" s="53">
        <v>0</v>
      </c>
      <c r="Q45" s="53">
        <v>1</v>
      </c>
      <c r="R45" s="53">
        <v>378</v>
      </c>
      <c r="S45" s="53">
        <v>1613</v>
      </c>
      <c r="T45" s="53">
        <v>0</v>
      </c>
      <c r="U45" s="53">
        <v>99</v>
      </c>
      <c r="V45" s="53">
        <v>380</v>
      </c>
      <c r="W45" s="53" t="s">
        <v>218</v>
      </c>
      <c r="X45" s="53" t="s">
        <v>219</v>
      </c>
      <c r="Y45" s="62"/>
    </row>
    <row r="46" s="34" customFormat="1" ht="42" customHeight="1" spans="1:25">
      <c r="A46" s="52">
        <v>37</v>
      </c>
      <c r="B46" s="53" t="s">
        <v>35</v>
      </c>
      <c r="C46" s="53" t="s">
        <v>37</v>
      </c>
      <c r="D46" s="53" t="s">
        <v>38</v>
      </c>
      <c r="E46" s="53" t="s">
        <v>220</v>
      </c>
      <c r="F46" s="53" t="s">
        <v>221</v>
      </c>
      <c r="G46" s="53" t="s">
        <v>222</v>
      </c>
      <c r="H46" s="53" t="s">
        <v>42</v>
      </c>
      <c r="I46" s="53" t="s">
        <v>223</v>
      </c>
      <c r="J46" s="60">
        <v>45663</v>
      </c>
      <c r="K46" s="60">
        <v>45997</v>
      </c>
      <c r="L46" s="53" t="s">
        <v>43</v>
      </c>
      <c r="M46" s="53" t="s">
        <v>224</v>
      </c>
      <c r="N46" s="53">
        <v>25</v>
      </c>
      <c r="O46" s="53">
        <v>10</v>
      </c>
      <c r="P46" s="53">
        <v>15</v>
      </c>
      <c r="Q46" s="53">
        <v>1</v>
      </c>
      <c r="R46" s="53">
        <v>210</v>
      </c>
      <c r="S46" s="53">
        <v>765</v>
      </c>
      <c r="T46" s="53">
        <v>1</v>
      </c>
      <c r="U46" s="53">
        <v>45</v>
      </c>
      <c r="V46" s="53">
        <v>176</v>
      </c>
      <c r="W46" s="53" t="s">
        <v>225</v>
      </c>
      <c r="X46" s="53" t="s">
        <v>226</v>
      </c>
      <c r="Y46" s="62"/>
    </row>
    <row r="47" s="34" customFormat="1" ht="42" customHeight="1" spans="1:25">
      <c r="A47" s="52">
        <v>38</v>
      </c>
      <c r="B47" s="53" t="s">
        <v>35</v>
      </c>
      <c r="C47" s="53" t="s">
        <v>100</v>
      </c>
      <c r="D47" s="53" t="s">
        <v>101</v>
      </c>
      <c r="E47" s="53" t="s">
        <v>227</v>
      </c>
      <c r="F47" s="53" t="s">
        <v>228</v>
      </c>
      <c r="G47" s="53" t="s">
        <v>229</v>
      </c>
      <c r="H47" s="53" t="s">
        <v>42</v>
      </c>
      <c r="I47" s="53" t="s">
        <v>228</v>
      </c>
      <c r="J47" s="60">
        <v>45658</v>
      </c>
      <c r="K47" s="60">
        <v>45992</v>
      </c>
      <c r="L47" s="53" t="s">
        <v>43</v>
      </c>
      <c r="M47" s="53" t="s">
        <v>230</v>
      </c>
      <c r="N47" s="53">
        <v>30</v>
      </c>
      <c r="O47" s="53">
        <v>30</v>
      </c>
      <c r="P47" s="53"/>
      <c r="Q47" s="53">
        <v>1</v>
      </c>
      <c r="R47" s="53">
        <v>327</v>
      </c>
      <c r="S47" s="53">
        <v>1182</v>
      </c>
      <c r="T47" s="53">
        <v>1</v>
      </c>
      <c r="U47" s="53">
        <v>58</v>
      </c>
      <c r="V47" s="53">
        <v>238</v>
      </c>
      <c r="W47" s="53" t="s">
        <v>231</v>
      </c>
      <c r="X47" s="53" t="s">
        <v>232</v>
      </c>
      <c r="Y47" s="53"/>
    </row>
    <row r="48" s="34" customFormat="1" ht="42" customHeight="1" spans="1:25">
      <c r="A48" s="52">
        <v>39</v>
      </c>
      <c r="B48" s="53" t="s">
        <v>35</v>
      </c>
      <c r="C48" s="53" t="s">
        <v>37</v>
      </c>
      <c r="D48" s="53" t="s">
        <v>38</v>
      </c>
      <c r="E48" s="53" t="s">
        <v>233</v>
      </c>
      <c r="F48" s="53" t="s">
        <v>234</v>
      </c>
      <c r="G48" s="53" t="s">
        <v>235</v>
      </c>
      <c r="H48" s="54" t="s">
        <v>42</v>
      </c>
      <c r="I48" s="53" t="s">
        <v>234</v>
      </c>
      <c r="J48" s="60">
        <v>45658</v>
      </c>
      <c r="K48" s="60">
        <v>47118</v>
      </c>
      <c r="L48" s="54" t="s">
        <v>43</v>
      </c>
      <c r="M48" s="53" t="s">
        <v>236</v>
      </c>
      <c r="N48" s="53">
        <v>100</v>
      </c>
      <c r="O48" s="53">
        <v>100</v>
      </c>
      <c r="P48" s="53">
        <v>0</v>
      </c>
      <c r="Q48" s="53">
        <v>1</v>
      </c>
      <c r="R48" s="53">
        <v>666</v>
      </c>
      <c r="S48" s="53">
        <v>2766</v>
      </c>
      <c r="T48" s="53">
        <v>1</v>
      </c>
      <c r="U48" s="53">
        <v>150</v>
      </c>
      <c r="V48" s="53">
        <v>575</v>
      </c>
      <c r="W48" s="53" t="s">
        <v>237</v>
      </c>
      <c r="X48" s="54" t="s">
        <v>238</v>
      </c>
      <c r="Y48" s="53"/>
    </row>
    <row r="49" s="34" customFormat="1" ht="42" customHeight="1" spans="1:25">
      <c r="A49" s="52">
        <v>40</v>
      </c>
      <c r="B49" s="53" t="s">
        <v>35</v>
      </c>
      <c r="C49" s="53" t="s">
        <v>37</v>
      </c>
      <c r="D49" s="53" t="s">
        <v>38</v>
      </c>
      <c r="E49" s="53" t="s">
        <v>233</v>
      </c>
      <c r="F49" s="53" t="s">
        <v>234</v>
      </c>
      <c r="G49" s="53" t="s">
        <v>239</v>
      </c>
      <c r="H49" s="54" t="s">
        <v>42</v>
      </c>
      <c r="I49" s="53" t="s">
        <v>234</v>
      </c>
      <c r="J49" s="60">
        <v>45658</v>
      </c>
      <c r="K49" s="60">
        <v>46023</v>
      </c>
      <c r="L49" s="54" t="s">
        <v>43</v>
      </c>
      <c r="M49" s="53" t="s">
        <v>240</v>
      </c>
      <c r="N49" s="53">
        <v>15</v>
      </c>
      <c r="O49" s="53">
        <v>15</v>
      </c>
      <c r="P49" s="53">
        <v>0</v>
      </c>
      <c r="Q49" s="53">
        <v>1</v>
      </c>
      <c r="R49" s="53">
        <v>666</v>
      </c>
      <c r="S49" s="53">
        <v>2766</v>
      </c>
      <c r="T49" s="53">
        <v>1</v>
      </c>
      <c r="U49" s="53">
        <v>150</v>
      </c>
      <c r="V49" s="53">
        <v>575</v>
      </c>
      <c r="W49" s="53" t="s">
        <v>241</v>
      </c>
      <c r="X49" s="54" t="s">
        <v>242</v>
      </c>
      <c r="Y49" s="53"/>
    </row>
    <row r="50" s="34" customFormat="1" ht="42" customHeight="1" spans="1:25">
      <c r="A50" s="52">
        <v>41</v>
      </c>
      <c r="B50" s="53" t="s">
        <v>35</v>
      </c>
      <c r="C50" s="53" t="s">
        <v>37</v>
      </c>
      <c r="D50" s="53" t="s">
        <v>38</v>
      </c>
      <c r="E50" s="53" t="s">
        <v>233</v>
      </c>
      <c r="F50" s="53" t="s">
        <v>243</v>
      </c>
      <c r="G50" s="53" t="s">
        <v>244</v>
      </c>
      <c r="H50" s="53" t="s">
        <v>42</v>
      </c>
      <c r="I50" s="53" t="s">
        <v>243</v>
      </c>
      <c r="J50" s="60">
        <v>45658</v>
      </c>
      <c r="K50" s="60">
        <v>45778</v>
      </c>
      <c r="L50" s="54" t="s">
        <v>43</v>
      </c>
      <c r="M50" s="53" t="s">
        <v>245</v>
      </c>
      <c r="N50" s="53">
        <v>25</v>
      </c>
      <c r="O50" s="53">
        <v>25</v>
      </c>
      <c r="P50" s="53">
        <v>0</v>
      </c>
      <c r="Q50" s="53">
        <v>1</v>
      </c>
      <c r="R50" s="53">
        <v>425</v>
      </c>
      <c r="S50" s="53">
        <v>1573</v>
      </c>
      <c r="T50" s="53">
        <v>1</v>
      </c>
      <c r="U50" s="53">
        <v>87</v>
      </c>
      <c r="V50" s="53">
        <v>313</v>
      </c>
      <c r="W50" s="53" t="s">
        <v>246</v>
      </c>
      <c r="X50" s="54" t="s">
        <v>247</v>
      </c>
      <c r="Y50" s="53"/>
    </row>
    <row r="51" s="34" customFormat="1" ht="42" customHeight="1" spans="1:25">
      <c r="A51" s="52">
        <v>42</v>
      </c>
      <c r="B51" s="53" t="s">
        <v>35</v>
      </c>
      <c r="C51" s="53" t="s">
        <v>37</v>
      </c>
      <c r="D51" s="53" t="s">
        <v>38</v>
      </c>
      <c r="E51" s="53" t="s">
        <v>248</v>
      </c>
      <c r="F51" s="53" t="s">
        <v>249</v>
      </c>
      <c r="G51" s="53" t="s">
        <v>250</v>
      </c>
      <c r="H51" s="53" t="s">
        <v>42</v>
      </c>
      <c r="I51" s="53" t="s">
        <v>249</v>
      </c>
      <c r="J51" s="60">
        <v>45658</v>
      </c>
      <c r="K51" s="60">
        <v>45809</v>
      </c>
      <c r="L51" s="54" t="s">
        <v>43</v>
      </c>
      <c r="M51" s="53" t="s">
        <v>251</v>
      </c>
      <c r="N51" s="53">
        <v>20</v>
      </c>
      <c r="O51" s="53">
        <v>20</v>
      </c>
      <c r="P51" s="53">
        <v>0</v>
      </c>
      <c r="Q51" s="53">
        <v>1</v>
      </c>
      <c r="R51" s="53">
        <v>479</v>
      </c>
      <c r="S51" s="53">
        <v>1775</v>
      </c>
      <c r="T51" s="53">
        <v>1</v>
      </c>
      <c r="U51" s="53">
        <v>117</v>
      </c>
      <c r="V51" s="53">
        <v>443</v>
      </c>
      <c r="W51" s="53" t="s">
        <v>252</v>
      </c>
      <c r="X51" s="53" t="s">
        <v>54</v>
      </c>
      <c r="Y51" s="53"/>
    </row>
    <row r="52" s="34" customFormat="1" ht="42" customHeight="1" spans="1:25">
      <c r="A52" s="52">
        <v>43</v>
      </c>
      <c r="B52" s="55" t="s">
        <v>35</v>
      </c>
      <c r="C52" s="55" t="s">
        <v>100</v>
      </c>
      <c r="D52" s="55" t="s">
        <v>101</v>
      </c>
      <c r="E52" s="55" t="s">
        <v>233</v>
      </c>
      <c r="F52" s="55" t="s">
        <v>253</v>
      </c>
      <c r="G52" s="55" t="s">
        <v>254</v>
      </c>
      <c r="H52" s="55" t="s">
        <v>42</v>
      </c>
      <c r="I52" s="55" t="s">
        <v>253</v>
      </c>
      <c r="J52" s="63">
        <v>45658</v>
      </c>
      <c r="K52" s="63">
        <v>45992</v>
      </c>
      <c r="L52" s="54" t="s">
        <v>43</v>
      </c>
      <c r="M52" s="55" t="s">
        <v>255</v>
      </c>
      <c r="N52" s="55">
        <v>30</v>
      </c>
      <c r="O52" s="55">
        <v>30</v>
      </c>
      <c r="P52" s="55">
        <v>0</v>
      </c>
      <c r="Q52" s="55">
        <v>1</v>
      </c>
      <c r="R52" s="55">
        <v>198</v>
      </c>
      <c r="S52" s="55">
        <v>802</v>
      </c>
      <c r="T52" s="55">
        <v>0</v>
      </c>
      <c r="U52" s="55">
        <v>40</v>
      </c>
      <c r="V52" s="55">
        <v>155</v>
      </c>
      <c r="W52" s="55" t="s">
        <v>256</v>
      </c>
      <c r="X52" s="67" t="s">
        <v>257</v>
      </c>
      <c r="Y52" s="55"/>
    </row>
    <row r="53" s="35" customFormat="1" ht="42" customHeight="1" spans="1:25">
      <c r="A53" s="52">
        <v>44</v>
      </c>
      <c r="B53" s="53" t="s">
        <v>35</v>
      </c>
      <c r="C53" s="53" t="s">
        <v>37</v>
      </c>
      <c r="D53" s="53" t="s">
        <v>38</v>
      </c>
      <c r="E53" s="53" t="s">
        <v>258</v>
      </c>
      <c r="F53" s="53" t="s">
        <v>259</v>
      </c>
      <c r="G53" s="53" t="s">
        <v>260</v>
      </c>
      <c r="H53" s="53" t="s">
        <v>42</v>
      </c>
      <c r="I53" s="53" t="s">
        <v>259</v>
      </c>
      <c r="J53" s="53">
        <v>45536</v>
      </c>
      <c r="K53" s="53">
        <v>45597</v>
      </c>
      <c r="L53" s="53" t="s">
        <v>43</v>
      </c>
      <c r="M53" s="53" t="s">
        <v>261</v>
      </c>
      <c r="N53" s="53">
        <v>5</v>
      </c>
      <c r="O53" s="53">
        <v>5</v>
      </c>
      <c r="P53" s="53">
        <v>0</v>
      </c>
      <c r="Q53" s="53">
        <v>1</v>
      </c>
      <c r="R53" s="53">
        <v>389</v>
      </c>
      <c r="S53" s="53">
        <v>1406</v>
      </c>
      <c r="T53" s="53">
        <v>1</v>
      </c>
      <c r="U53" s="53">
        <v>896</v>
      </c>
      <c r="V53" s="53">
        <v>308</v>
      </c>
      <c r="W53" s="53" t="s">
        <v>262</v>
      </c>
      <c r="X53" s="53" t="s">
        <v>263</v>
      </c>
      <c r="Y53" s="53"/>
    </row>
    <row r="54" s="34" customFormat="1" ht="42" customHeight="1" spans="1:25">
      <c r="A54" s="52">
        <v>45</v>
      </c>
      <c r="B54" s="53" t="s">
        <v>35</v>
      </c>
      <c r="C54" s="53" t="s">
        <v>37</v>
      </c>
      <c r="D54" s="53" t="s">
        <v>38</v>
      </c>
      <c r="E54" s="53" t="s">
        <v>258</v>
      </c>
      <c r="F54" s="53" t="s">
        <v>264</v>
      </c>
      <c r="G54" s="53" t="s">
        <v>265</v>
      </c>
      <c r="H54" s="53" t="s">
        <v>42</v>
      </c>
      <c r="I54" s="53" t="s">
        <v>264</v>
      </c>
      <c r="J54" s="63">
        <v>45658</v>
      </c>
      <c r="K54" s="63">
        <v>45992</v>
      </c>
      <c r="L54" s="53" t="s">
        <v>266</v>
      </c>
      <c r="M54" s="53" t="s">
        <v>267</v>
      </c>
      <c r="N54" s="53">
        <v>10</v>
      </c>
      <c r="O54" s="53">
        <v>10</v>
      </c>
      <c r="P54" s="53">
        <v>0</v>
      </c>
      <c r="Q54" s="53">
        <v>1</v>
      </c>
      <c r="R54" s="53">
        <v>1</v>
      </c>
      <c r="S54" s="53">
        <v>110</v>
      </c>
      <c r="T54" s="53">
        <v>438</v>
      </c>
      <c r="U54" s="53">
        <v>5</v>
      </c>
      <c r="V54" s="53">
        <v>20</v>
      </c>
      <c r="W54" s="53" t="s">
        <v>268</v>
      </c>
      <c r="X54" s="53" t="s">
        <v>269</v>
      </c>
      <c r="Y54" s="53"/>
    </row>
    <row r="55" s="34" customFormat="1" ht="35" customHeight="1" spans="1:25">
      <c r="A55" s="52">
        <v>46</v>
      </c>
      <c r="B55" s="53" t="s">
        <v>35</v>
      </c>
      <c r="C55" s="53" t="s">
        <v>37</v>
      </c>
      <c r="D55" s="53" t="s">
        <v>38</v>
      </c>
      <c r="E55" s="53" t="s">
        <v>270</v>
      </c>
      <c r="F55" s="53" t="s">
        <v>271</v>
      </c>
      <c r="G55" s="53" t="s">
        <v>272</v>
      </c>
      <c r="H55" s="53" t="s">
        <v>42</v>
      </c>
      <c r="I55" s="53" t="s">
        <v>271</v>
      </c>
      <c r="J55" s="60">
        <v>45658</v>
      </c>
      <c r="K55" s="60">
        <v>45992</v>
      </c>
      <c r="L55" s="54" t="s">
        <v>43</v>
      </c>
      <c r="M55" s="53" t="s">
        <v>273</v>
      </c>
      <c r="N55" s="53">
        <v>30</v>
      </c>
      <c r="O55" s="53">
        <v>30</v>
      </c>
      <c r="P55" s="53">
        <v>0</v>
      </c>
      <c r="Q55" s="53">
        <v>1</v>
      </c>
      <c r="R55" s="53">
        <v>432</v>
      </c>
      <c r="S55" s="53">
        <v>1434</v>
      </c>
      <c r="T55" s="53">
        <v>1</v>
      </c>
      <c r="U55" s="53">
        <v>114</v>
      </c>
      <c r="V55" s="53">
        <v>427</v>
      </c>
      <c r="W55" s="53" t="s">
        <v>274</v>
      </c>
      <c r="X55" s="53" t="s">
        <v>188</v>
      </c>
      <c r="Y55" s="53"/>
    </row>
    <row r="56" s="34" customFormat="1" ht="35" customHeight="1" spans="1:25">
      <c r="A56" s="52">
        <v>47</v>
      </c>
      <c r="B56" s="54" t="s">
        <v>35</v>
      </c>
      <c r="C56" s="54" t="s">
        <v>37</v>
      </c>
      <c r="D56" s="54" t="s">
        <v>38</v>
      </c>
      <c r="E56" s="53" t="s">
        <v>270</v>
      </c>
      <c r="F56" s="53" t="s">
        <v>275</v>
      </c>
      <c r="G56" s="53" t="s">
        <v>276</v>
      </c>
      <c r="H56" s="53" t="s">
        <v>42</v>
      </c>
      <c r="I56" s="53" t="s">
        <v>275</v>
      </c>
      <c r="J56" s="64">
        <v>45658</v>
      </c>
      <c r="K56" s="64">
        <v>46022</v>
      </c>
      <c r="L56" s="54" t="s">
        <v>43</v>
      </c>
      <c r="M56" s="53" t="s">
        <v>277</v>
      </c>
      <c r="N56" s="53">
        <v>30</v>
      </c>
      <c r="O56" s="53">
        <v>30</v>
      </c>
      <c r="P56" s="53">
        <v>0</v>
      </c>
      <c r="Q56" s="53">
        <v>1</v>
      </c>
      <c r="R56" s="53">
        <v>40</v>
      </c>
      <c r="S56" s="53">
        <v>235</v>
      </c>
      <c r="T56" s="53">
        <v>1</v>
      </c>
      <c r="U56" s="53">
        <v>10</v>
      </c>
      <c r="V56" s="53">
        <v>62</v>
      </c>
      <c r="W56" s="53" t="s">
        <v>278</v>
      </c>
      <c r="X56" s="53" t="s">
        <v>279</v>
      </c>
      <c r="Y56" s="53"/>
    </row>
    <row r="57" s="33" customFormat="1" ht="115" customHeight="1" spans="1:25">
      <c r="A57" s="52">
        <v>48</v>
      </c>
      <c r="B57" s="54" t="s">
        <v>35</v>
      </c>
      <c r="C57" s="54" t="s">
        <v>37</v>
      </c>
      <c r="D57" s="54" t="s">
        <v>107</v>
      </c>
      <c r="E57" s="54" t="s">
        <v>280</v>
      </c>
      <c r="F57" s="54" t="s">
        <v>281</v>
      </c>
      <c r="G57" s="54" t="s">
        <v>282</v>
      </c>
      <c r="H57" s="54" t="s">
        <v>81</v>
      </c>
      <c r="I57" s="54" t="s">
        <v>281</v>
      </c>
      <c r="J57" s="60">
        <v>45717</v>
      </c>
      <c r="K57" s="60">
        <v>45992</v>
      </c>
      <c r="L57" s="54" t="s">
        <v>43</v>
      </c>
      <c r="M57" s="54" t="s">
        <v>283</v>
      </c>
      <c r="N57" s="54">
        <v>30</v>
      </c>
      <c r="O57" s="54">
        <v>30</v>
      </c>
      <c r="P57" s="54">
        <v>0</v>
      </c>
      <c r="Q57" s="54">
        <v>1</v>
      </c>
      <c r="R57" s="54">
        <v>345</v>
      </c>
      <c r="S57" s="54">
        <v>1298</v>
      </c>
      <c r="T57" s="54">
        <v>1</v>
      </c>
      <c r="U57" s="54">
        <v>93</v>
      </c>
      <c r="V57" s="54">
        <v>365</v>
      </c>
      <c r="W57" s="54" t="s">
        <v>284</v>
      </c>
      <c r="X57" s="54" t="s">
        <v>285</v>
      </c>
      <c r="Y57" s="54" t="s">
        <v>286</v>
      </c>
    </row>
    <row r="58" s="33" customFormat="1" ht="59" customHeight="1" spans="1:25">
      <c r="A58" s="52">
        <v>49</v>
      </c>
      <c r="B58" s="54" t="s">
        <v>35</v>
      </c>
      <c r="C58" s="54" t="s">
        <v>72</v>
      </c>
      <c r="D58" s="54" t="s">
        <v>73</v>
      </c>
      <c r="E58" s="54" t="s">
        <v>280</v>
      </c>
      <c r="F58" s="54" t="s">
        <v>281</v>
      </c>
      <c r="G58" s="54" t="s">
        <v>287</v>
      </c>
      <c r="H58" s="54" t="s">
        <v>42</v>
      </c>
      <c r="I58" s="54" t="s">
        <v>281</v>
      </c>
      <c r="J58" s="60">
        <v>45658</v>
      </c>
      <c r="K58" s="60">
        <v>45992</v>
      </c>
      <c r="L58" s="54" t="s">
        <v>43</v>
      </c>
      <c r="M58" s="54" t="s">
        <v>288</v>
      </c>
      <c r="N58" s="54">
        <v>20</v>
      </c>
      <c r="O58" s="54">
        <v>20</v>
      </c>
      <c r="P58" s="54">
        <v>0</v>
      </c>
      <c r="Q58" s="54">
        <v>1</v>
      </c>
      <c r="R58" s="54">
        <v>345</v>
      </c>
      <c r="S58" s="54">
        <v>1298</v>
      </c>
      <c r="T58" s="54">
        <v>1</v>
      </c>
      <c r="U58" s="54">
        <v>93</v>
      </c>
      <c r="V58" s="54">
        <v>365</v>
      </c>
      <c r="W58" s="54" t="s">
        <v>284</v>
      </c>
      <c r="X58" s="54" t="s">
        <v>285</v>
      </c>
      <c r="Y58" s="54" t="s">
        <v>286</v>
      </c>
    </row>
    <row r="59" s="33" customFormat="1" ht="59" customHeight="1" spans="1:25">
      <c r="A59" s="52">
        <v>50</v>
      </c>
      <c r="B59" s="54" t="s">
        <v>35</v>
      </c>
      <c r="C59" s="54" t="s">
        <v>289</v>
      </c>
      <c r="D59" s="54" t="s">
        <v>107</v>
      </c>
      <c r="E59" s="54" t="s">
        <v>280</v>
      </c>
      <c r="F59" s="54" t="s">
        <v>281</v>
      </c>
      <c r="G59" s="54" t="s">
        <v>290</v>
      </c>
      <c r="H59" s="54" t="s">
        <v>42</v>
      </c>
      <c r="I59" s="54" t="s">
        <v>281</v>
      </c>
      <c r="J59" s="60">
        <v>45658</v>
      </c>
      <c r="K59" s="60">
        <v>45992</v>
      </c>
      <c r="L59" s="54" t="s">
        <v>43</v>
      </c>
      <c r="M59" s="54" t="s">
        <v>291</v>
      </c>
      <c r="N59" s="54">
        <v>12</v>
      </c>
      <c r="O59" s="54">
        <v>12</v>
      </c>
      <c r="P59" s="54">
        <v>0</v>
      </c>
      <c r="Q59" s="54">
        <v>1</v>
      </c>
      <c r="R59" s="54">
        <v>345</v>
      </c>
      <c r="S59" s="54">
        <v>1298</v>
      </c>
      <c r="T59" s="54">
        <v>1</v>
      </c>
      <c r="U59" s="54">
        <v>93</v>
      </c>
      <c r="V59" s="54">
        <v>365</v>
      </c>
      <c r="W59" s="54" t="s">
        <v>284</v>
      </c>
      <c r="X59" s="54" t="s">
        <v>292</v>
      </c>
      <c r="Y59" s="54" t="s">
        <v>286</v>
      </c>
    </row>
    <row r="60" s="33" customFormat="1" ht="59" customHeight="1" spans="1:25">
      <c r="A60" s="52">
        <v>51</v>
      </c>
      <c r="B60" s="54" t="s">
        <v>35</v>
      </c>
      <c r="C60" s="54" t="s">
        <v>37</v>
      </c>
      <c r="D60" s="54" t="s">
        <v>38</v>
      </c>
      <c r="E60" s="54" t="s">
        <v>280</v>
      </c>
      <c r="F60" s="54" t="s">
        <v>293</v>
      </c>
      <c r="G60" s="54" t="s">
        <v>294</v>
      </c>
      <c r="H60" s="54" t="s">
        <v>42</v>
      </c>
      <c r="I60" s="54" t="s">
        <v>293</v>
      </c>
      <c r="J60" s="60">
        <v>45658</v>
      </c>
      <c r="K60" s="60">
        <v>45992</v>
      </c>
      <c r="L60" s="54" t="s">
        <v>43</v>
      </c>
      <c r="M60" s="54" t="s">
        <v>295</v>
      </c>
      <c r="N60" s="54">
        <v>45</v>
      </c>
      <c r="O60" s="54">
        <v>45</v>
      </c>
      <c r="P60" s="54"/>
      <c r="Q60" s="54">
        <v>1</v>
      </c>
      <c r="R60" s="54">
        <v>68</v>
      </c>
      <c r="S60" s="54">
        <v>311</v>
      </c>
      <c r="T60" s="54">
        <v>0</v>
      </c>
      <c r="U60" s="54">
        <v>19</v>
      </c>
      <c r="V60" s="54">
        <v>73</v>
      </c>
      <c r="W60" s="54" t="s">
        <v>296</v>
      </c>
      <c r="X60" s="54" t="s">
        <v>296</v>
      </c>
      <c r="Y60" s="54"/>
    </row>
    <row r="61" s="34" customFormat="1" ht="42" customHeight="1" spans="1:25">
      <c r="A61" s="52">
        <v>52</v>
      </c>
      <c r="B61" s="53" t="s">
        <v>35</v>
      </c>
      <c r="C61" s="53" t="s">
        <v>37</v>
      </c>
      <c r="D61" s="53" t="s">
        <v>38</v>
      </c>
      <c r="E61" s="53" t="s">
        <v>280</v>
      </c>
      <c r="F61" s="53" t="s">
        <v>293</v>
      </c>
      <c r="G61" s="53" t="s">
        <v>297</v>
      </c>
      <c r="H61" s="53" t="s">
        <v>42</v>
      </c>
      <c r="I61" s="53" t="s">
        <v>293</v>
      </c>
      <c r="J61" s="60">
        <v>45658</v>
      </c>
      <c r="K61" s="60">
        <v>45992</v>
      </c>
      <c r="L61" s="53" t="s">
        <v>43</v>
      </c>
      <c r="M61" s="53" t="s">
        <v>298</v>
      </c>
      <c r="N61" s="53">
        <v>20</v>
      </c>
      <c r="O61" s="53">
        <v>20</v>
      </c>
      <c r="P61" s="53"/>
      <c r="Q61" s="53">
        <v>1</v>
      </c>
      <c r="R61" s="53">
        <v>690</v>
      </c>
      <c r="S61" s="53">
        <v>2960</v>
      </c>
      <c r="T61" s="53">
        <v>0</v>
      </c>
      <c r="U61" s="53">
        <v>152</v>
      </c>
      <c r="V61" s="53">
        <v>612</v>
      </c>
      <c r="W61" s="53" t="s">
        <v>299</v>
      </c>
      <c r="X61" s="53" t="s">
        <v>299</v>
      </c>
      <c r="Y61" s="53" t="s">
        <v>286</v>
      </c>
    </row>
    <row r="62" s="34" customFormat="1" ht="42" customHeight="1" spans="1:25">
      <c r="A62" s="52">
        <v>53</v>
      </c>
      <c r="B62" s="53" t="s">
        <v>35</v>
      </c>
      <c r="C62" s="53" t="s">
        <v>100</v>
      </c>
      <c r="D62" s="53" t="s">
        <v>101</v>
      </c>
      <c r="E62" s="53" t="s">
        <v>280</v>
      </c>
      <c r="F62" s="53" t="s">
        <v>300</v>
      </c>
      <c r="G62" s="53" t="s">
        <v>301</v>
      </c>
      <c r="H62" s="53" t="s">
        <v>42</v>
      </c>
      <c r="I62" s="53" t="s">
        <v>302</v>
      </c>
      <c r="J62" s="60">
        <v>45658</v>
      </c>
      <c r="K62" s="60">
        <v>45992</v>
      </c>
      <c r="L62" s="53" t="s">
        <v>43</v>
      </c>
      <c r="M62" s="53" t="s">
        <v>303</v>
      </c>
      <c r="N62" s="53">
        <v>37</v>
      </c>
      <c r="O62" s="53">
        <v>37</v>
      </c>
      <c r="P62" s="53">
        <v>0</v>
      </c>
      <c r="Q62" s="53">
        <v>1</v>
      </c>
      <c r="R62" s="53">
        <v>50</v>
      </c>
      <c r="S62" s="53">
        <v>167</v>
      </c>
      <c r="T62" s="53">
        <v>1</v>
      </c>
      <c r="U62" s="53">
        <v>11</v>
      </c>
      <c r="V62" s="53">
        <v>64</v>
      </c>
      <c r="W62" s="53" t="s">
        <v>304</v>
      </c>
      <c r="X62" s="53" t="s">
        <v>305</v>
      </c>
      <c r="Y62" s="53"/>
    </row>
    <row r="63" s="34" customFormat="1" ht="42" customHeight="1" spans="1:25">
      <c r="A63" s="52">
        <v>54</v>
      </c>
      <c r="B63" s="53" t="s">
        <v>35</v>
      </c>
      <c r="C63" s="53" t="s">
        <v>72</v>
      </c>
      <c r="D63" s="53" t="s">
        <v>73</v>
      </c>
      <c r="E63" s="53" t="s">
        <v>280</v>
      </c>
      <c r="F63" s="53" t="s">
        <v>300</v>
      </c>
      <c r="G63" s="53" t="s">
        <v>306</v>
      </c>
      <c r="H63" s="53" t="s">
        <v>307</v>
      </c>
      <c r="I63" s="53" t="s">
        <v>300</v>
      </c>
      <c r="J63" s="60">
        <v>45717</v>
      </c>
      <c r="K63" s="60">
        <v>45992</v>
      </c>
      <c r="L63" s="53" t="s">
        <v>43</v>
      </c>
      <c r="M63" s="53" t="s">
        <v>308</v>
      </c>
      <c r="N63" s="53">
        <v>38</v>
      </c>
      <c r="O63" s="53">
        <v>38</v>
      </c>
      <c r="P63" s="53">
        <v>0</v>
      </c>
      <c r="Q63" s="53">
        <v>1</v>
      </c>
      <c r="R63" s="53">
        <v>366</v>
      </c>
      <c r="S63" s="53">
        <v>1285</v>
      </c>
      <c r="T63" s="53">
        <v>1</v>
      </c>
      <c r="U63" s="53">
        <v>78</v>
      </c>
      <c r="V63" s="53">
        <v>321</v>
      </c>
      <c r="W63" s="53" t="s">
        <v>284</v>
      </c>
      <c r="X63" s="53" t="s">
        <v>309</v>
      </c>
      <c r="Y63" s="53" t="s">
        <v>286</v>
      </c>
    </row>
    <row r="64" s="34" customFormat="1" ht="42" customHeight="1" spans="1:25">
      <c r="A64" s="52">
        <v>55</v>
      </c>
      <c r="B64" s="53" t="s">
        <v>35</v>
      </c>
      <c r="C64" s="53" t="s">
        <v>72</v>
      </c>
      <c r="D64" s="53" t="s">
        <v>73</v>
      </c>
      <c r="E64" s="53" t="s">
        <v>280</v>
      </c>
      <c r="F64" s="53" t="s">
        <v>310</v>
      </c>
      <c r="G64" s="53" t="s">
        <v>311</v>
      </c>
      <c r="H64" s="53" t="s">
        <v>307</v>
      </c>
      <c r="I64" s="53" t="s">
        <v>310</v>
      </c>
      <c r="J64" s="60">
        <v>45717</v>
      </c>
      <c r="K64" s="60">
        <v>45992</v>
      </c>
      <c r="L64" s="53" t="s">
        <v>43</v>
      </c>
      <c r="M64" s="53" t="s">
        <v>288</v>
      </c>
      <c r="N64" s="53">
        <v>20</v>
      </c>
      <c r="O64" s="53">
        <v>20</v>
      </c>
      <c r="P64" s="53"/>
      <c r="Q64" s="53"/>
      <c r="R64" s="53">
        <v>287</v>
      </c>
      <c r="S64" s="53">
        <v>1023</v>
      </c>
      <c r="T64" s="53">
        <v>1</v>
      </c>
      <c r="U64" s="53">
        <v>68</v>
      </c>
      <c r="V64" s="53">
        <v>281</v>
      </c>
      <c r="W64" s="53" t="s">
        <v>284</v>
      </c>
      <c r="X64" s="53" t="s">
        <v>312</v>
      </c>
      <c r="Y64" s="53" t="s">
        <v>286</v>
      </c>
    </row>
    <row r="65" s="34" customFormat="1" ht="42" customHeight="1" spans="1:25">
      <c r="A65" s="52">
        <v>56</v>
      </c>
      <c r="B65" s="53" t="s">
        <v>35</v>
      </c>
      <c r="C65" s="53" t="s">
        <v>72</v>
      </c>
      <c r="D65" s="53" t="s">
        <v>73</v>
      </c>
      <c r="E65" s="53" t="s">
        <v>280</v>
      </c>
      <c r="F65" s="53" t="s">
        <v>313</v>
      </c>
      <c r="G65" s="53" t="s">
        <v>314</v>
      </c>
      <c r="H65" s="53" t="s">
        <v>42</v>
      </c>
      <c r="I65" s="53" t="s">
        <v>313</v>
      </c>
      <c r="J65" s="60">
        <v>45658</v>
      </c>
      <c r="K65" s="60">
        <v>45992</v>
      </c>
      <c r="L65" s="53" t="s">
        <v>43</v>
      </c>
      <c r="M65" s="53" t="s">
        <v>315</v>
      </c>
      <c r="N65" s="53">
        <v>27</v>
      </c>
      <c r="O65" s="53">
        <v>27</v>
      </c>
      <c r="P65" s="53"/>
      <c r="Q65" s="53">
        <v>1</v>
      </c>
      <c r="R65" s="53">
        <v>507</v>
      </c>
      <c r="S65" s="53">
        <v>2030</v>
      </c>
      <c r="T65" s="53">
        <v>1</v>
      </c>
      <c r="U65" s="53">
        <v>97</v>
      </c>
      <c r="V65" s="53">
        <v>433</v>
      </c>
      <c r="W65" s="53" t="s">
        <v>316</v>
      </c>
      <c r="X65" s="53" t="s">
        <v>317</v>
      </c>
      <c r="Y65" s="53" t="s">
        <v>286</v>
      </c>
    </row>
    <row r="66" s="34" customFormat="1" ht="42" customHeight="1" spans="1:25">
      <c r="A66" s="52">
        <v>57</v>
      </c>
      <c r="B66" s="53" t="s">
        <v>35</v>
      </c>
      <c r="C66" s="53" t="s">
        <v>37</v>
      </c>
      <c r="D66" s="53" t="s">
        <v>38</v>
      </c>
      <c r="E66" s="53" t="s">
        <v>233</v>
      </c>
      <c r="F66" s="53" t="s">
        <v>318</v>
      </c>
      <c r="G66" s="53" t="s">
        <v>319</v>
      </c>
      <c r="H66" s="54" t="s">
        <v>320</v>
      </c>
      <c r="I66" s="53" t="s">
        <v>318</v>
      </c>
      <c r="J66" s="60">
        <v>45658</v>
      </c>
      <c r="K66" s="60">
        <v>45992</v>
      </c>
      <c r="L66" s="54" t="s">
        <v>266</v>
      </c>
      <c r="M66" s="53" t="s">
        <v>321</v>
      </c>
      <c r="N66" s="53">
        <v>300</v>
      </c>
      <c r="O66" s="53">
        <v>300</v>
      </c>
      <c r="P66" s="53">
        <v>0</v>
      </c>
      <c r="Q66" s="53">
        <v>1</v>
      </c>
      <c r="R66" s="53">
        <v>528</v>
      </c>
      <c r="S66" s="53">
        <v>1903</v>
      </c>
      <c r="T66" s="53">
        <v>1</v>
      </c>
      <c r="U66" s="53">
        <v>109</v>
      </c>
      <c r="V66" s="53">
        <v>424</v>
      </c>
      <c r="W66" s="53" t="s">
        <v>322</v>
      </c>
      <c r="X66" s="54" t="s">
        <v>323</v>
      </c>
      <c r="Y66" s="53"/>
    </row>
    <row r="67" s="34" customFormat="1" ht="42" customHeight="1" spans="1:25">
      <c r="A67" s="52">
        <v>58</v>
      </c>
      <c r="B67" s="52" t="s">
        <v>35</v>
      </c>
      <c r="C67" s="52" t="s">
        <v>37</v>
      </c>
      <c r="D67" s="52" t="s">
        <v>324</v>
      </c>
      <c r="E67" s="52" t="s">
        <v>325</v>
      </c>
      <c r="F67" s="52" t="s">
        <v>326</v>
      </c>
      <c r="G67" s="52" t="s">
        <v>327</v>
      </c>
      <c r="H67" s="52" t="s">
        <v>42</v>
      </c>
      <c r="I67" s="52" t="s">
        <v>326</v>
      </c>
      <c r="J67" s="60">
        <v>45658</v>
      </c>
      <c r="K67" s="60">
        <v>45992</v>
      </c>
      <c r="L67" s="52" t="s">
        <v>43</v>
      </c>
      <c r="M67" s="52" t="s">
        <v>328</v>
      </c>
      <c r="N67" s="52">
        <v>15</v>
      </c>
      <c r="O67" s="52">
        <v>10</v>
      </c>
      <c r="P67" s="52">
        <v>5</v>
      </c>
      <c r="Q67" s="52">
        <v>1</v>
      </c>
      <c r="R67" s="52">
        <v>515</v>
      </c>
      <c r="S67" s="52">
        <v>2080</v>
      </c>
      <c r="T67" s="52">
        <v>1</v>
      </c>
      <c r="U67" s="52">
        <v>171</v>
      </c>
      <c r="V67" s="52">
        <v>680</v>
      </c>
      <c r="W67" s="52" t="s">
        <v>329</v>
      </c>
      <c r="X67" s="52" t="s">
        <v>330</v>
      </c>
      <c r="Y67" s="52"/>
    </row>
    <row r="68" s="34" customFormat="1" ht="42" customHeight="1" spans="1:25">
      <c r="A68" s="52">
        <v>59</v>
      </c>
      <c r="B68" s="52" t="s">
        <v>35</v>
      </c>
      <c r="C68" s="52" t="s">
        <v>37</v>
      </c>
      <c r="D68" s="52" t="s">
        <v>324</v>
      </c>
      <c r="E68" s="52" t="s">
        <v>325</v>
      </c>
      <c r="F68" s="52" t="s">
        <v>331</v>
      </c>
      <c r="G68" s="52" t="s">
        <v>332</v>
      </c>
      <c r="H68" s="52" t="s">
        <v>42</v>
      </c>
      <c r="I68" s="52" t="s">
        <v>331</v>
      </c>
      <c r="J68" s="60">
        <v>45658</v>
      </c>
      <c r="K68" s="60">
        <v>45992</v>
      </c>
      <c r="L68" s="52" t="s">
        <v>43</v>
      </c>
      <c r="M68" s="52" t="s">
        <v>332</v>
      </c>
      <c r="N68" s="52">
        <v>50</v>
      </c>
      <c r="O68" s="52">
        <v>50</v>
      </c>
      <c r="P68" s="52">
        <v>0</v>
      </c>
      <c r="Q68" s="52">
        <v>1</v>
      </c>
      <c r="R68" s="52">
        <v>762</v>
      </c>
      <c r="S68" s="52">
        <v>2863</v>
      </c>
      <c r="T68" s="52">
        <v>1</v>
      </c>
      <c r="U68" s="52">
        <v>89</v>
      </c>
      <c r="V68" s="52">
        <v>280</v>
      </c>
      <c r="W68" s="52" t="s">
        <v>333</v>
      </c>
      <c r="X68" s="52" t="s">
        <v>334</v>
      </c>
      <c r="Y68" s="52"/>
    </row>
    <row r="69" s="36" customFormat="1" ht="42" customHeight="1" spans="1:25">
      <c r="A69" s="68" t="s">
        <v>335</v>
      </c>
      <c r="B69" s="68"/>
      <c r="C69" s="68"/>
      <c r="D69" s="68"/>
      <c r="E69" s="69" t="s">
        <v>336</v>
      </c>
      <c r="F69" s="68"/>
      <c r="G69" s="68"/>
      <c r="H69" s="68"/>
      <c r="I69" s="68"/>
      <c r="J69" s="68"/>
      <c r="K69" s="68"/>
      <c r="L69" s="68"/>
      <c r="M69" s="68"/>
      <c r="N69" s="68">
        <f>SUM(N70:N126)</f>
        <v>2787</v>
      </c>
      <c r="O69" s="68">
        <f>SUM(O70:O126)</f>
        <v>2787</v>
      </c>
      <c r="P69" s="68"/>
      <c r="Q69" s="68"/>
      <c r="R69" s="68"/>
      <c r="S69" s="68"/>
      <c r="T69" s="68"/>
      <c r="U69" s="68"/>
      <c r="V69" s="68"/>
      <c r="W69" s="68"/>
      <c r="X69" s="68"/>
      <c r="Y69" s="68"/>
    </row>
    <row r="70" s="34" customFormat="1" ht="42" customHeight="1" spans="1:25">
      <c r="A70" s="53">
        <v>60</v>
      </c>
      <c r="B70" s="53" t="s">
        <v>35</v>
      </c>
      <c r="C70" s="53" t="s">
        <v>337</v>
      </c>
      <c r="D70" s="53" t="s">
        <v>338</v>
      </c>
      <c r="E70" s="53" t="s">
        <v>61</v>
      </c>
      <c r="F70" s="53" t="s">
        <v>67</v>
      </c>
      <c r="G70" s="53" t="s">
        <v>339</v>
      </c>
      <c r="H70" s="53" t="s">
        <v>320</v>
      </c>
      <c r="I70" s="53" t="s">
        <v>67</v>
      </c>
      <c r="J70" s="60">
        <v>45658</v>
      </c>
      <c r="K70" s="60">
        <v>46022</v>
      </c>
      <c r="L70" s="53" t="s">
        <v>266</v>
      </c>
      <c r="M70" s="53" t="s">
        <v>340</v>
      </c>
      <c r="N70" s="53">
        <v>50</v>
      </c>
      <c r="O70" s="62">
        <v>50</v>
      </c>
      <c r="P70" s="53">
        <v>0</v>
      </c>
      <c r="Q70" s="53">
        <v>1</v>
      </c>
      <c r="R70" s="53">
        <v>150</v>
      </c>
      <c r="S70" s="53">
        <v>450</v>
      </c>
      <c r="T70" s="53">
        <v>1</v>
      </c>
      <c r="U70" s="53">
        <v>20</v>
      </c>
      <c r="V70" s="53">
        <v>68</v>
      </c>
      <c r="W70" s="53" t="s">
        <v>341</v>
      </c>
      <c r="X70" s="53" t="s">
        <v>342</v>
      </c>
      <c r="Y70" s="53"/>
    </row>
    <row r="71" s="34" customFormat="1" ht="42" customHeight="1" spans="1:25">
      <c r="A71" s="53">
        <v>61</v>
      </c>
      <c r="B71" s="53" t="s">
        <v>35</v>
      </c>
      <c r="C71" s="53" t="s">
        <v>337</v>
      </c>
      <c r="D71" s="53" t="s">
        <v>338</v>
      </c>
      <c r="E71" s="53" t="s">
        <v>61</v>
      </c>
      <c r="F71" s="53" t="s">
        <v>343</v>
      </c>
      <c r="G71" s="53" t="s">
        <v>344</v>
      </c>
      <c r="H71" s="53" t="s">
        <v>320</v>
      </c>
      <c r="I71" s="53" t="s">
        <v>343</v>
      </c>
      <c r="J71" s="60">
        <v>45658</v>
      </c>
      <c r="K71" s="60">
        <v>46022</v>
      </c>
      <c r="L71" s="53" t="s">
        <v>266</v>
      </c>
      <c r="M71" s="53" t="s">
        <v>345</v>
      </c>
      <c r="N71" s="53">
        <v>8</v>
      </c>
      <c r="O71" s="53">
        <v>8</v>
      </c>
      <c r="P71" s="53">
        <v>0</v>
      </c>
      <c r="Q71" s="53">
        <v>1</v>
      </c>
      <c r="R71" s="53">
        <v>114</v>
      </c>
      <c r="S71" s="53">
        <v>406</v>
      </c>
      <c r="T71" s="53">
        <v>0</v>
      </c>
      <c r="U71" s="53">
        <v>20</v>
      </c>
      <c r="V71" s="53">
        <v>77</v>
      </c>
      <c r="W71" s="53" t="s">
        <v>346</v>
      </c>
      <c r="X71" s="53" t="s">
        <v>347</v>
      </c>
      <c r="Y71" s="53"/>
    </row>
    <row r="72" s="34" customFormat="1" ht="42" customHeight="1" spans="1:25">
      <c r="A72" s="53">
        <v>62</v>
      </c>
      <c r="B72" s="53" t="s">
        <v>35</v>
      </c>
      <c r="C72" s="53" t="s">
        <v>337</v>
      </c>
      <c r="D72" s="53" t="s">
        <v>338</v>
      </c>
      <c r="E72" s="53" t="s">
        <v>61</v>
      </c>
      <c r="F72" s="53" t="s">
        <v>343</v>
      </c>
      <c r="G72" s="53" t="s">
        <v>348</v>
      </c>
      <c r="H72" s="53" t="s">
        <v>320</v>
      </c>
      <c r="I72" s="53" t="s">
        <v>343</v>
      </c>
      <c r="J72" s="60">
        <v>45658</v>
      </c>
      <c r="K72" s="60">
        <v>46022</v>
      </c>
      <c r="L72" s="53" t="s">
        <v>266</v>
      </c>
      <c r="M72" s="53" t="s">
        <v>349</v>
      </c>
      <c r="N72" s="53">
        <v>3.5</v>
      </c>
      <c r="O72" s="53">
        <v>3.5</v>
      </c>
      <c r="P72" s="53">
        <v>0</v>
      </c>
      <c r="Q72" s="53">
        <v>1</v>
      </c>
      <c r="R72" s="53">
        <v>146</v>
      </c>
      <c r="S72" s="53">
        <v>447</v>
      </c>
      <c r="T72" s="53">
        <v>0</v>
      </c>
      <c r="U72" s="53">
        <v>15</v>
      </c>
      <c r="V72" s="53">
        <v>58</v>
      </c>
      <c r="W72" s="53" t="s">
        <v>350</v>
      </c>
      <c r="X72" s="53" t="s">
        <v>351</v>
      </c>
      <c r="Y72" s="53"/>
    </row>
    <row r="73" s="34" customFormat="1" ht="42" customHeight="1" spans="1:25">
      <c r="A73" s="53">
        <v>63</v>
      </c>
      <c r="B73" s="53" t="s">
        <v>35</v>
      </c>
      <c r="C73" s="53" t="s">
        <v>337</v>
      </c>
      <c r="D73" s="53" t="s">
        <v>338</v>
      </c>
      <c r="E73" s="53" t="s">
        <v>61</v>
      </c>
      <c r="F73" s="53" t="s">
        <v>343</v>
      </c>
      <c r="G73" s="53" t="s">
        <v>352</v>
      </c>
      <c r="H73" s="53" t="s">
        <v>320</v>
      </c>
      <c r="I73" s="53" t="s">
        <v>343</v>
      </c>
      <c r="J73" s="60">
        <v>45658</v>
      </c>
      <c r="K73" s="60">
        <v>46022</v>
      </c>
      <c r="L73" s="53" t="s">
        <v>266</v>
      </c>
      <c r="M73" s="53" t="s">
        <v>353</v>
      </c>
      <c r="N73" s="53">
        <v>6</v>
      </c>
      <c r="O73" s="53">
        <v>6</v>
      </c>
      <c r="P73" s="53">
        <v>0</v>
      </c>
      <c r="Q73" s="53">
        <v>1</v>
      </c>
      <c r="R73" s="53">
        <v>181</v>
      </c>
      <c r="S73" s="53">
        <v>596</v>
      </c>
      <c r="T73" s="53">
        <v>0</v>
      </c>
      <c r="U73" s="53">
        <v>7</v>
      </c>
      <c r="V73" s="53">
        <v>33</v>
      </c>
      <c r="W73" s="53" t="s">
        <v>354</v>
      </c>
      <c r="X73" s="53" t="s">
        <v>355</v>
      </c>
      <c r="Y73" s="53"/>
    </row>
    <row r="74" s="34" customFormat="1" ht="42" customHeight="1" spans="1:25">
      <c r="A74" s="53">
        <v>64</v>
      </c>
      <c r="B74" s="53" t="s">
        <v>35</v>
      </c>
      <c r="C74" s="53" t="s">
        <v>337</v>
      </c>
      <c r="D74" s="53" t="s">
        <v>338</v>
      </c>
      <c r="E74" s="53" t="s">
        <v>61</v>
      </c>
      <c r="F74" s="53" t="s">
        <v>93</v>
      </c>
      <c r="G74" s="53" t="s">
        <v>356</v>
      </c>
      <c r="H74" s="53" t="s">
        <v>320</v>
      </c>
      <c r="I74" s="53" t="s">
        <v>93</v>
      </c>
      <c r="J74" s="60">
        <v>45658</v>
      </c>
      <c r="K74" s="60">
        <v>46022</v>
      </c>
      <c r="L74" s="53" t="s">
        <v>266</v>
      </c>
      <c r="M74" s="53" t="s">
        <v>357</v>
      </c>
      <c r="N74" s="53">
        <v>3</v>
      </c>
      <c r="O74" s="53">
        <v>3</v>
      </c>
      <c r="P74" s="53">
        <v>0</v>
      </c>
      <c r="Q74" s="53">
        <v>1</v>
      </c>
      <c r="R74" s="53">
        <v>78</v>
      </c>
      <c r="S74" s="53">
        <v>252</v>
      </c>
      <c r="T74" s="53">
        <v>0</v>
      </c>
      <c r="U74" s="53">
        <v>8</v>
      </c>
      <c r="V74" s="53">
        <v>38</v>
      </c>
      <c r="W74" s="53" t="s">
        <v>358</v>
      </c>
      <c r="X74" s="53" t="s">
        <v>358</v>
      </c>
      <c r="Y74" s="53"/>
    </row>
    <row r="75" s="34" customFormat="1" ht="42" customHeight="1" spans="1:25">
      <c r="A75" s="53">
        <v>65</v>
      </c>
      <c r="B75" s="53" t="s">
        <v>35</v>
      </c>
      <c r="C75" s="53" t="s">
        <v>337</v>
      </c>
      <c r="D75" s="53" t="s">
        <v>338</v>
      </c>
      <c r="E75" s="53" t="s">
        <v>61</v>
      </c>
      <c r="F75" s="53" t="s">
        <v>93</v>
      </c>
      <c r="G75" s="53" t="s">
        <v>359</v>
      </c>
      <c r="H75" s="53" t="s">
        <v>320</v>
      </c>
      <c r="I75" s="53" t="s">
        <v>93</v>
      </c>
      <c r="J75" s="60">
        <v>45658</v>
      </c>
      <c r="K75" s="60">
        <v>46022</v>
      </c>
      <c r="L75" s="53" t="s">
        <v>266</v>
      </c>
      <c r="M75" s="53" t="s">
        <v>360</v>
      </c>
      <c r="N75" s="53">
        <v>9</v>
      </c>
      <c r="O75" s="53">
        <v>9</v>
      </c>
      <c r="P75" s="53">
        <v>0</v>
      </c>
      <c r="Q75" s="53">
        <v>1</v>
      </c>
      <c r="R75" s="53">
        <v>124</v>
      </c>
      <c r="S75" s="53">
        <v>463</v>
      </c>
      <c r="T75" s="53">
        <v>0</v>
      </c>
      <c r="U75" s="53">
        <v>16</v>
      </c>
      <c r="V75" s="53">
        <v>171</v>
      </c>
      <c r="W75" s="53" t="s">
        <v>361</v>
      </c>
      <c r="X75" s="53" t="s">
        <v>361</v>
      </c>
      <c r="Y75" s="53"/>
    </row>
    <row r="76" s="34" customFormat="1" ht="42" customHeight="1" spans="1:25">
      <c r="A76" s="53">
        <v>66</v>
      </c>
      <c r="B76" s="53" t="s">
        <v>35</v>
      </c>
      <c r="C76" s="53" t="s">
        <v>337</v>
      </c>
      <c r="D76" s="53" t="s">
        <v>338</v>
      </c>
      <c r="E76" s="53" t="s">
        <v>102</v>
      </c>
      <c r="F76" s="53" t="s">
        <v>110</v>
      </c>
      <c r="G76" s="53" t="s">
        <v>362</v>
      </c>
      <c r="H76" s="53" t="s">
        <v>42</v>
      </c>
      <c r="I76" s="53" t="s">
        <v>363</v>
      </c>
      <c r="J76" s="61">
        <v>2025.01</v>
      </c>
      <c r="K76" s="61" t="s">
        <v>111</v>
      </c>
      <c r="L76" s="53" t="s">
        <v>266</v>
      </c>
      <c r="M76" s="53" t="s">
        <v>364</v>
      </c>
      <c r="N76" s="53">
        <v>20</v>
      </c>
      <c r="O76" s="53">
        <v>20</v>
      </c>
      <c r="P76" s="53"/>
      <c r="Q76" s="53">
        <v>1</v>
      </c>
      <c r="R76" s="53">
        <v>410</v>
      </c>
      <c r="S76" s="53">
        <v>1580</v>
      </c>
      <c r="T76" s="53">
        <v>1</v>
      </c>
      <c r="U76" s="53">
        <v>88</v>
      </c>
      <c r="V76" s="53">
        <v>329</v>
      </c>
      <c r="W76" s="53" t="s">
        <v>365</v>
      </c>
      <c r="X76" s="53" t="s">
        <v>365</v>
      </c>
      <c r="Y76" s="53"/>
    </row>
    <row r="77" s="34" customFormat="1" ht="42" customHeight="1" spans="1:25">
      <c r="A77" s="53">
        <v>67</v>
      </c>
      <c r="B77" s="53" t="s">
        <v>35</v>
      </c>
      <c r="C77" s="53" t="s">
        <v>337</v>
      </c>
      <c r="D77" s="53" t="s">
        <v>338</v>
      </c>
      <c r="E77" s="53" t="s">
        <v>102</v>
      </c>
      <c r="F77" s="53" t="s">
        <v>119</v>
      </c>
      <c r="G77" s="53" t="s">
        <v>366</v>
      </c>
      <c r="H77" s="53" t="s">
        <v>42</v>
      </c>
      <c r="I77" s="53" t="s">
        <v>119</v>
      </c>
      <c r="J77" s="61">
        <v>2025.01</v>
      </c>
      <c r="K77" s="61" t="s">
        <v>111</v>
      </c>
      <c r="L77" s="53" t="s">
        <v>266</v>
      </c>
      <c r="M77" s="53" t="s">
        <v>367</v>
      </c>
      <c r="N77" s="53">
        <v>4.5</v>
      </c>
      <c r="O77" s="53">
        <v>4.5</v>
      </c>
      <c r="P77" s="53">
        <v>0</v>
      </c>
      <c r="Q77" s="53">
        <v>1</v>
      </c>
      <c r="R77" s="53">
        <v>53</v>
      </c>
      <c r="S77" s="53">
        <v>187</v>
      </c>
      <c r="T77" s="53">
        <v>1</v>
      </c>
      <c r="U77" s="53">
        <v>9</v>
      </c>
      <c r="V77" s="53">
        <v>27</v>
      </c>
      <c r="W77" s="53" t="s">
        <v>368</v>
      </c>
      <c r="X77" s="53" t="s">
        <v>369</v>
      </c>
      <c r="Y77" s="62"/>
    </row>
    <row r="78" s="34" customFormat="1" ht="42" customHeight="1" spans="1:25">
      <c r="A78" s="53">
        <v>68</v>
      </c>
      <c r="B78" s="53" t="s">
        <v>35</v>
      </c>
      <c r="C78" s="53" t="s">
        <v>337</v>
      </c>
      <c r="D78" s="53" t="s">
        <v>338</v>
      </c>
      <c r="E78" s="53" t="s">
        <v>102</v>
      </c>
      <c r="F78" s="53" t="s">
        <v>370</v>
      </c>
      <c r="G78" s="53" t="s">
        <v>371</v>
      </c>
      <c r="H78" s="53" t="s">
        <v>42</v>
      </c>
      <c r="I78" s="53" t="s">
        <v>370</v>
      </c>
      <c r="J78" s="53">
        <v>2025.1</v>
      </c>
      <c r="K78" s="62">
        <v>2025.12</v>
      </c>
      <c r="L78" s="53" t="s">
        <v>266</v>
      </c>
      <c r="M78" s="53" t="s">
        <v>372</v>
      </c>
      <c r="N78" s="53">
        <v>50</v>
      </c>
      <c r="O78" s="53">
        <v>50</v>
      </c>
      <c r="P78" s="53"/>
      <c r="Q78" s="53">
        <v>1</v>
      </c>
      <c r="R78" s="53">
        <v>550</v>
      </c>
      <c r="S78" s="53">
        <v>1918</v>
      </c>
      <c r="T78" s="53">
        <v>1</v>
      </c>
      <c r="U78" s="53">
        <v>81</v>
      </c>
      <c r="V78" s="53">
        <v>325</v>
      </c>
      <c r="W78" s="53" t="s">
        <v>373</v>
      </c>
      <c r="X78" s="53" t="s">
        <v>374</v>
      </c>
      <c r="Y78" s="62"/>
    </row>
    <row r="79" s="34" customFormat="1" ht="42" customHeight="1" spans="1:25">
      <c r="A79" s="53">
        <v>69</v>
      </c>
      <c r="B79" s="53" t="s">
        <v>35</v>
      </c>
      <c r="C79" s="53" t="s">
        <v>337</v>
      </c>
      <c r="D79" s="53" t="s">
        <v>338</v>
      </c>
      <c r="E79" s="53" t="s">
        <v>102</v>
      </c>
      <c r="F79" s="53" t="s">
        <v>130</v>
      </c>
      <c r="G79" s="53" t="s">
        <v>375</v>
      </c>
      <c r="H79" s="53" t="s">
        <v>42</v>
      </c>
      <c r="I79" s="53" t="s">
        <v>130</v>
      </c>
      <c r="J79" s="53" t="s">
        <v>133</v>
      </c>
      <c r="K79" s="53" t="s">
        <v>134</v>
      </c>
      <c r="L79" s="53" t="s">
        <v>266</v>
      </c>
      <c r="M79" s="53" t="s">
        <v>376</v>
      </c>
      <c r="N79" s="53">
        <v>15</v>
      </c>
      <c r="O79" s="53">
        <v>15</v>
      </c>
      <c r="P79" s="53"/>
      <c r="Q79" s="53">
        <v>1</v>
      </c>
      <c r="R79" s="53">
        <v>125</v>
      </c>
      <c r="S79" s="53">
        <v>380</v>
      </c>
      <c r="T79" s="53">
        <v>1</v>
      </c>
      <c r="U79" s="53">
        <v>28</v>
      </c>
      <c r="V79" s="53">
        <v>156</v>
      </c>
      <c r="W79" s="53" t="s">
        <v>377</v>
      </c>
      <c r="X79" s="53" t="s">
        <v>378</v>
      </c>
      <c r="Y79" s="53"/>
    </row>
    <row r="80" s="34" customFormat="1" ht="42" customHeight="1" spans="1:25">
      <c r="A80" s="53">
        <v>70</v>
      </c>
      <c r="B80" s="53" t="s">
        <v>35</v>
      </c>
      <c r="C80" s="53" t="s">
        <v>337</v>
      </c>
      <c r="D80" s="53" t="s">
        <v>338</v>
      </c>
      <c r="E80" s="53" t="s">
        <v>102</v>
      </c>
      <c r="F80" s="53" t="s">
        <v>379</v>
      </c>
      <c r="G80" s="53" t="s">
        <v>380</v>
      </c>
      <c r="H80" s="53" t="s">
        <v>42</v>
      </c>
      <c r="I80" s="53" t="s">
        <v>379</v>
      </c>
      <c r="J80" s="61">
        <v>2025.01</v>
      </c>
      <c r="K80" s="61" t="s">
        <v>111</v>
      </c>
      <c r="L80" s="53" t="s">
        <v>266</v>
      </c>
      <c r="M80" s="53" t="s">
        <v>381</v>
      </c>
      <c r="N80" s="53">
        <v>64</v>
      </c>
      <c r="O80" s="53">
        <v>64</v>
      </c>
      <c r="P80" s="53"/>
      <c r="Q80" s="53">
        <v>1</v>
      </c>
      <c r="R80" s="53">
        <v>200</v>
      </c>
      <c r="S80" s="53">
        <v>830</v>
      </c>
      <c r="T80" s="53">
        <v>1</v>
      </c>
      <c r="U80" s="53">
        <v>38</v>
      </c>
      <c r="V80" s="53">
        <v>142</v>
      </c>
      <c r="W80" s="53" t="s">
        <v>382</v>
      </c>
      <c r="X80" s="53" t="s">
        <v>382</v>
      </c>
      <c r="Y80" s="62"/>
    </row>
    <row r="81" s="34" customFormat="1" ht="42" customHeight="1" spans="1:25">
      <c r="A81" s="53">
        <v>71</v>
      </c>
      <c r="B81" s="53" t="s">
        <v>35</v>
      </c>
      <c r="C81" s="53" t="s">
        <v>337</v>
      </c>
      <c r="D81" s="53" t="s">
        <v>338</v>
      </c>
      <c r="E81" s="53" t="s">
        <v>102</v>
      </c>
      <c r="F81" s="53" t="s">
        <v>108</v>
      </c>
      <c r="G81" s="53" t="s">
        <v>383</v>
      </c>
      <c r="H81" s="53" t="s">
        <v>42</v>
      </c>
      <c r="I81" s="53" t="s">
        <v>108</v>
      </c>
      <c r="J81" s="61">
        <v>2025.01</v>
      </c>
      <c r="K81" s="61" t="s">
        <v>111</v>
      </c>
      <c r="L81" s="53" t="s">
        <v>266</v>
      </c>
      <c r="M81" s="53" t="s">
        <v>384</v>
      </c>
      <c r="N81" s="53">
        <v>7</v>
      </c>
      <c r="O81" s="53">
        <v>7</v>
      </c>
      <c r="P81" s="53"/>
      <c r="Q81" s="53">
        <v>1</v>
      </c>
      <c r="R81" s="53">
        <v>30</v>
      </c>
      <c r="S81" s="53">
        <v>130</v>
      </c>
      <c r="T81" s="53">
        <v>1</v>
      </c>
      <c r="U81" s="53">
        <v>10</v>
      </c>
      <c r="V81" s="53">
        <v>30</v>
      </c>
      <c r="W81" s="53" t="s">
        <v>385</v>
      </c>
      <c r="X81" s="53" t="s">
        <v>386</v>
      </c>
      <c r="Y81" s="53"/>
    </row>
    <row r="82" s="34" customFormat="1" ht="42" customHeight="1" spans="1:25">
      <c r="A82" s="53">
        <v>72</v>
      </c>
      <c r="B82" s="53" t="s">
        <v>35</v>
      </c>
      <c r="C82" s="53" t="s">
        <v>337</v>
      </c>
      <c r="D82" s="53" t="s">
        <v>338</v>
      </c>
      <c r="E82" s="53" t="s">
        <v>102</v>
      </c>
      <c r="F82" s="53" t="s">
        <v>108</v>
      </c>
      <c r="G82" s="53" t="s">
        <v>383</v>
      </c>
      <c r="H82" s="53" t="s">
        <v>42</v>
      </c>
      <c r="I82" s="53" t="s">
        <v>108</v>
      </c>
      <c r="J82" s="61">
        <v>2025.01</v>
      </c>
      <c r="K82" s="61" t="s">
        <v>111</v>
      </c>
      <c r="L82" s="53" t="s">
        <v>266</v>
      </c>
      <c r="M82" s="53" t="s">
        <v>387</v>
      </c>
      <c r="N82" s="53">
        <v>9</v>
      </c>
      <c r="O82" s="53">
        <v>9</v>
      </c>
      <c r="P82" s="53"/>
      <c r="Q82" s="53">
        <v>1</v>
      </c>
      <c r="R82" s="53">
        <v>30</v>
      </c>
      <c r="S82" s="53">
        <v>185</v>
      </c>
      <c r="T82" s="53">
        <v>1</v>
      </c>
      <c r="U82" s="53">
        <v>13</v>
      </c>
      <c r="V82" s="53">
        <v>40</v>
      </c>
      <c r="W82" s="53" t="s">
        <v>388</v>
      </c>
      <c r="X82" s="53" t="s">
        <v>389</v>
      </c>
      <c r="Y82" s="53"/>
    </row>
    <row r="83" s="34" customFormat="1" ht="42" customHeight="1" spans="1:25">
      <c r="A83" s="53">
        <v>73</v>
      </c>
      <c r="B83" s="53" t="s">
        <v>35</v>
      </c>
      <c r="C83" s="53" t="s">
        <v>337</v>
      </c>
      <c r="D83" s="53" t="s">
        <v>338</v>
      </c>
      <c r="E83" s="53" t="s">
        <v>390</v>
      </c>
      <c r="F83" s="53" t="s">
        <v>117</v>
      </c>
      <c r="G83" s="53" t="s">
        <v>391</v>
      </c>
      <c r="H83" s="53" t="s">
        <v>42</v>
      </c>
      <c r="I83" s="53" t="s">
        <v>117</v>
      </c>
      <c r="J83" s="61">
        <v>2025.01</v>
      </c>
      <c r="K83" s="61" t="s">
        <v>111</v>
      </c>
      <c r="L83" s="53" t="s">
        <v>266</v>
      </c>
      <c r="M83" s="53" t="s">
        <v>392</v>
      </c>
      <c r="N83" s="53">
        <v>15</v>
      </c>
      <c r="O83" s="53">
        <v>15</v>
      </c>
      <c r="P83" s="53"/>
      <c r="Q83" s="53">
        <v>1</v>
      </c>
      <c r="R83" s="53">
        <v>40</v>
      </c>
      <c r="S83" s="53">
        <v>200</v>
      </c>
      <c r="T83" s="53">
        <v>1</v>
      </c>
      <c r="U83" s="53">
        <v>10</v>
      </c>
      <c r="V83" s="53">
        <v>40</v>
      </c>
      <c r="W83" s="53" t="s">
        <v>393</v>
      </c>
      <c r="X83" s="53" t="s">
        <v>394</v>
      </c>
      <c r="Y83" s="62"/>
    </row>
    <row r="84" s="34" customFormat="1" ht="42" customHeight="1" spans="1:25">
      <c r="A84" s="53">
        <v>74</v>
      </c>
      <c r="B84" s="53" t="s">
        <v>35</v>
      </c>
      <c r="C84" s="53" t="s">
        <v>337</v>
      </c>
      <c r="D84" s="53" t="s">
        <v>338</v>
      </c>
      <c r="E84" s="53" t="s">
        <v>102</v>
      </c>
      <c r="F84" s="53" t="s">
        <v>121</v>
      </c>
      <c r="G84" s="53" t="s">
        <v>395</v>
      </c>
      <c r="H84" s="53" t="s">
        <v>320</v>
      </c>
      <c r="I84" s="53" t="s">
        <v>121</v>
      </c>
      <c r="J84" s="61">
        <v>2025.01</v>
      </c>
      <c r="K84" s="61" t="s">
        <v>111</v>
      </c>
      <c r="L84" s="53" t="s">
        <v>266</v>
      </c>
      <c r="M84" s="53" t="s">
        <v>396</v>
      </c>
      <c r="N84" s="53">
        <v>8</v>
      </c>
      <c r="O84" s="53">
        <v>8</v>
      </c>
      <c r="P84" s="53">
        <v>0</v>
      </c>
      <c r="Q84" s="53">
        <v>1</v>
      </c>
      <c r="R84" s="53">
        <v>451</v>
      </c>
      <c r="S84" s="53">
        <v>1539</v>
      </c>
      <c r="T84" s="53">
        <v>0</v>
      </c>
      <c r="U84" s="53">
        <v>92</v>
      </c>
      <c r="V84" s="53">
        <v>345</v>
      </c>
      <c r="W84" s="53" t="s">
        <v>397</v>
      </c>
      <c r="X84" s="53" t="s">
        <v>397</v>
      </c>
      <c r="Y84" s="53"/>
    </row>
    <row r="85" s="34" customFormat="1" ht="42" customHeight="1" spans="1:25">
      <c r="A85" s="53">
        <v>75</v>
      </c>
      <c r="B85" s="53" t="s">
        <v>35</v>
      </c>
      <c r="C85" s="53" t="s">
        <v>337</v>
      </c>
      <c r="D85" s="53" t="s">
        <v>338</v>
      </c>
      <c r="E85" s="53" t="s">
        <v>102</v>
      </c>
      <c r="F85" s="53" t="s">
        <v>121</v>
      </c>
      <c r="G85" s="53" t="s">
        <v>398</v>
      </c>
      <c r="H85" s="53" t="s">
        <v>42</v>
      </c>
      <c r="I85" s="53" t="s">
        <v>121</v>
      </c>
      <c r="J85" s="61">
        <v>2025.01</v>
      </c>
      <c r="K85" s="61" t="s">
        <v>111</v>
      </c>
      <c r="L85" s="53" t="s">
        <v>266</v>
      </c>
      <c r="M85" s="53" t="s">
        <v>399</v>
      </c>
      <c r="N85" s="53">
        <v>6</v>
      </c>
      <c r="O85" s="53">
        <v>6</v>
      </c>
      <c r="P85" s="53">
        <v>0</v>
      </c>
      <c r="Q85" s="53">
        <v>1</v>
      </c>
      <c r="R85" s="53">
        <v>451</v>
      </c>
      <c r="S85" s="53">
        <v>1539</v>
      </c>
      <c r="T85" s="53">
        <v>0</v>
      </c>
      <c r="U85" s="53">
        <v>92</v>
      </c>
      <c r="V85" s="53">
        <v>345</v>
      </c>
      <c r="W85" s="53" t="s">
        <v>397</v>
      </c>
      <c r="X85" s="53" t="s">
        <v>397</v>
      </c>
      <c r="Y85" s="53"/>
    </row>
    <row r="86" s="34" customFormat="1" ht="42" customHeight="1" spans="1:25">
      <c r="A86" s="53">
        <v>76</v>
      </c>
      <c r="B86" s="53" t="s">
        <v>35</v>
      </c>
      <c r="C86" s="53" t="s">
        <v>337</v>
      </c>
      <c r="D86" s="53" t="s">
        <v>338</v>
      </c>
      <c r="E86" s="53" t="s">
        <v>258</v>
      </c>
      <c r="F86" s="53" t="s">
        <v>264</v>
      </c>
      <c r="G86" s="53" t="s">
        <v>400</v>
      </c>
      <c r="H86" s="53" t="s">
        <v>42</v>
      </c>
      <c r="I86" s="53" t="s">
        <v>264</v>
      </c>
      <c r="J86" s="53" t="s">
        <v>401</v>
      </c>
      <c r="K86" s="53" t="s">
        <v>402</v>
      </c>
      <c r="L86" s="53" t="s">
        <v>266</v>
      </c>
      <c r="M86" s="53" t="s">
        <v>267</v>
      </c>
      <c r="N86" s="53">
        <v>10</v>
      </c>
      <c r="O86" s="53">
        <v>10</v>
      </c>
      <c r="P86" s="53">
        <v>0</v>
      </c>
      <c r="Q86" s="53">
        <v>1</v>
      </c>
      <c r="R86" s="53">
        <v>1</v>
      </c>
      <c r="S86" s="53">
        <v>110</v>
      </c>
      <c r="T86" s="53">
        <v>438</v>
      </c>
      <c r="U86" s="53">
        <v>5</v>
      </c>
      <c r="V86" s="53">
        <v>20</v>
      </c>
      <c r="W86" s="53" t="s">
        <v>268</v>
      </c>
      <c r="X86" s="53" t="s">
        <v>269</v>
      </c>
      <c r="Y86" s="53"/>
    </row>
    <row r="87" s="34" customFormat="1" ht="42" customHeight="1" spans="1:25">
      <c r="A87" s="53">
        <v>77</v>
      </c>
      <c r="B87" s="53" t="s">
        <v>35</v>
      </c>
      <c r="C87" s="53" t="s">
        <v>337</v>
      </c>
      <c r="D87" s="53" t="s">
        <v>338</v>
      </c>
      <c r="E87" s="53" t="s">
        <v>160</v>
      </c>
      <c r="F87" s="53" t="s">
        <v>403</v>
      </c>
      <c r="G87" s="53" t="s">
        <v>404</v>
      </c>
      <c r="H87" s="53" t="s">
        <v>42</v>
      </c>
      <c r="I87" s="53" t="s">
        <v>403</v>
      </c>
      <c r="J87" s="60">
        <v>45658</v>
      </c>
      <c r="K87" s="60">
        <v>45992</v>
      </c>
      <c r="L87" s="53" t="s">
        <v>266</v>
      </c>
      <c r="M87" s="53" t="s">
        <v>405</v>
      </c>
      <c r="N87" s="53">
        <v>20</v>
      </c>
      <c r="O87" s="53">
        <v>20</v>
      </c>
      <c r="P87" s="53">
        <v>0</v>
      </c>
      <c r="Q87" s="53">
        <v>1</v>
      </c>
      <c r="R87" s="53">
        <v>60</v>
      </c>
      <c r="S87" s="53">
        <v>100</v>
      </c>
      <c r="T87" s="53">
        <v>1</v>
      </c>
      <c r="U87" s="53">
        <v>5</v>
      </c>
      <c r="V87" s="53">
        <v>18</v>
      </c>
      <c r="W87" s="53" t="s">
        <v>406</v>
      </c>
      <c r="X87" s="53" t="s">
        <v>407</v>
      </c>
      <c r="Y87" s="53"/>
    </row>
    <row r="88" s="34" customFormat="1" ht="42" customHeight="1" spans="1:25">
      <c r="A88" s="53">
        <v>78</v>
      </c>
      <c r="B88" s="53" t="s">
        <v>35</v>
      </c>
      <c r="C88" s="53" t="s">
        <v>337</v>
      </c>
      <c r="D88" s="53" t="s">
        <v>338</v>
      </c>
      <c r="E88" s="53" t="s">
        <v>160</v>
      </c>
      <c r="F88" s="53" t="s">
        <v>403</v>
      </c>
      <c r="G88" s="53" t="s">
        <v>408</v>
      </c>
      <c r="H88" s="53" t="s">
        <v>42</v>
      </c>
      <c r="I88" s="53" t="s">
        <v>403</v>
      </c>
      <c r="J88" s="60">
        <v>45658</v>
      </c>
      <c r="K88" s="60">
        <v>45992</v>
      </c>
      <c r="L88" s="53" t="s">
        <v>266</v>
      </c>
      <c r="M88" s="53" t="s">
        <v>409</v>
      </c>
      <c r="N88" s="53">
        <v>10</v>
      </c>
      <c r="O88" s="53">
        <v>10</v>
      </c>
      <c r="P88" s="53">
        <v>0</v>
      </c>
      <c r="Q88" s="53">
        <v>1</v>
      </c>
      <c r="R88" s="53">
        <v>60</v>
      </c>
      <c r="S88" s="53">
        <v>100</v>
      </c>
      <c r="T88" s="53">
        <v>1</v>
      </c>
      <c r="U88" s="53">
        <v>5</v>
      </c>
      <c r="V88" s="53">
        <v>18</v>
      </c>
      <c r="W88" s="53" t="s">
        <v>410</v>
      </c>
      <c r="X88" s="53" t="s">
        <v>407</v>
      </c>
      <c r="Y88" s="53"/>
    </row>
    <row r="89" s="34" customFormat="1" ht="42" customHeight="1" spans="1:25">
      <c r="A89" s="53">
        <v>79</v>
      </c>
      <c r="B89" s="53" t="s">
        <v>35</v>
      </c>
      <c r="C89" s="53" t="s">
        <v>337</v>
      </c>
      <c r="D89" s="53" t="s">
        <v>338</v>
      </c>
      <c r="E89" s="53" t="s">
        <v>160</v>
      </c>
      <c r="F89" s="53" t="s">
        <v>161</v>
      </c>
      <c r="G89" s="53" t="s">
        <v>411</v>
      </c>
      <c r="H89" s="53" t="s">
        <v>42</v>
      </c>
      <c r="I89" s="53" t="s">
        <v>161</v>
      </c>
      <c r="J89" s="60">
        <v>45809</v>
      </c>
      <c r="K89" s="60">
        <v>45992</v>
      </c>
      <c r="L89" s="53" t="s">
        <v>412</v>
      </c>
      <c r="M89" s="53" t="s">
        <v>413</v>
      </c>
      <c r="N89" s="53">
        <v>20</v>
      </c>
      <c r="O89" s="53">
        <v>20</v>
      </c>
      <c r="P89" s="53">
        <v>0</v>
      </c>
      <c r="Q89" s="53">
        <v>1</v>
      </c>
      <c r="R89" s="53">
        <v>108</v>
      </c>
      <c r="S89" s="53">
        <v>460</v>
      </c>
      <c r="T89" s="53">
        <v>1</v>
      </c>
      <c r="U89" s="53">
        <v>24</v>
      </c>
      <c r="V89" s="53">
        <v>78</v>
      </c>
      <c r="W89" s="53" t="s">
        <v>414</v>
      </c>
      <c r="X89" s="53" t="s">
        <v>415</v>
      </c>
      <c r="Y89" s="62"/>
    </row>
    <row r="90" s="34" customFormat="1" ht="42" customHeight="1" spans="1:25">
      <c r="A90" s="53">
        <v>80</v>
      </c>
      <c r="B90" s="53" t="s">
        <v>35</v>
      </c>
      <c r="C90" s="53" t="s">
        <v>416</v>
      </c>
      <c r="D90" s="53" t="s">
        <v>338</v>
      </c>
      <c r="E90" s="53" t="s">
        <v>160</v>
      </c>
      <c r="F90" s="53" t="s">
        <v>161</v>
      </c>
      <c r="G90" s="53" t="s">
        <v>417</v>
      </c>
      <c r="H90" s="53" t="s">
        <v>42</v>
      </c>
      <c r="I90" s="53" t="s">
        <v>161</v>
      </c>
      <c r="J90" s="60">
        <v>45658</v>
      </c>
      <c r="K90" s="60">
        <v>45689</v>
      </c>
      <c r="L90" s="53" t="s">
        <v>412</v>
      </c>
      <c r="M90" s="53" t="s">
        <v>418</v>
      </c>
      <c r="N90" s="53">
        <v>5</v>
      </c>
      <c r="O90" s="53">
        <v>5</v>
      </c>
      <c r="P90" s="53">
        <v>0</v>
      </c>
      <c r="Q90" s="53">
        <v>1</v>
      </c>
      <c r="R90" s="53">
        <v>63</v>
      </c>
      <c r="S90" s="53">
        <v>360</v>
      </c>
      <c r="T90" s="53">
        <v>1</v>
      </c>
      <c r="U90" s="53">
        <v>16</v>
      </c>
      <c r="V90" s="53">
        <v>61</v>
      </c>
      <c r="W90" s="53" t="s">
        <v>419</v>
      </c>
      <c r="X90" s="53" t="s">
        <v>420</v>
      </c>
      <c r="Y90" s="62"/>
    </row>
    <row r="91" s="34" customFormat="1" ht="42" customHeight="1" spans="1:25">
      <c r="A91" s="53">
        <v>81</v>
      </c>
      <c r="B91" s="53" t="s">
        <v>35</v>
      </c>
      <c r="C91" s="53" t="s">
        <v>416</v>
      </c>
      <c r="D91" s="53" t="s">
        <v>338</v>
      </c>
      <c r="E91" s="53" t="s">
        <v>160</v>
      </c>
      <c r="F91" s="53" t="s">
        <v>161</v>
      </c>
      <c r="G91" s="53" t="s">
        <v>421</v>
      </c>
      <c r="H91" s="53" t="s">
        <v>320</v>
      </c>
      <c r="I91" s="53" t="s">
        <v>161</v>
      </c>
      <c r="J91" s="60">
        <v>45658</v>
      </c>
      <c r="K91" s="60">
        <v>45809</v>
      </c>
      <c r="L91" s="53" t="s">
        <v>412</v>
      </c>
      <c r="M91" s="53" t="s">
        <v>422</v>
      </c>
      <c r="N91" s="53">
        <v>30</v>
      </c>
      <c r="O91" s="53">
        <v>30</v>
      </c>
      <c r="P91" s="53">
        <v>0</v>
      </c>
      <c r="Q91" s="53">
        <v>1</v>
      </c>
      <c r="R91" s="53">
        <v>41</v>
      </c>
      <c r="S91" s="53">
        <v>210</v>
      </c>
      <c r="T91" s="53">
        <v>1</v>
      </c>
      <c r="U91" s="53">
        <v>12</v>
      </c>
      <c r="V91" s="53">
        <v>50</v>
      </c>
      <c r="W91" s="53" t="s">
        <v>423</v>
      </c>
      <c r="X91" s="53" t="s">
        <v>424</v>
      </c>
      <c r="Y91" s="62"/>
    </row>
    <row r="92" s="34" customFormat="1" ht="42" customHeight="1" spans="1:25">
      <c r="A92" s="53">
        <v>82</v>
      </c>
      <c r="B92" s="53" t="s">
        <v>35</v>
      </c>
      <c r="C92" s="53" t="s">
        <v>416</v>
      </c>
      <c r="D92" s="53" t="s">
        <v>338</v>
      </c>
      <c r="E92" s="53" t="s">
        <v>160</v>
      </c>
      <c r="F92" s="53" t="s">
        <v>425</v>
      </c>
      <c r="G92" s="53" t="s">
        <v>426</v>
      </c>
      <c r="H92" s="53" t="s">
        <v>42</v>
      </c>
      <c r="I92" s="53" t="s">
        <v>425</v>
      </c>
      <c r="J92" s="60">
        <v>45778</v>
      </c>
      <c r="K92" s="60">
        <v>45992</v>
      </c>
      <c r="L92" s="53" t="s">
        <v>266</v>
      </c>
      <c r="M92" s="53" t="s">
        <v>427</v>
      </c>
      <c r="N92" s="53">
        <v>30</v>
      </c>
      <c r="O92" s="53">
        <v>30</v>
      </c>
      <c r="P92" s="53"/>
      <c r="Q92" s="53">
        <v>1</v>
      </c>
      <c r="R92" s="53">
        <v>165</v>
      </c>
      <c r="S92" s="53">
        <v>591</v>
      </c>
      <c r="T92" s="53">
        <v>1</v>
      </c>
      <c r="U92" s="53">
        <v>47</v>
      </c>
      <c r="V92" s="53">
        <v>181</v>
      </c>
      <c r="W92" s="53" t="s">
        <v>428</v>
      </c>
      <c r="X92" s="53" t="s">
        <v>429</v>
      </c>
      <c r="Y92" s="53"/>
    </row>
    <row r="93" s="34" customFormat="1" ht="42" customHeight="1" spans="1:25">
      <c r="A93" s="53">
        <v>83</v>
      </c>
      <c r="B93" s="53" t="s">
        <v>35</v>
      </c>
      <c r="C93" s="53" t="s">
        <v>416</v>
      </c>
      <c r="D93" s="53" t="s">
        <v>338</v>
      </c>
      <c r="E93" s="53" t="s">
        <v>160</v>
      </c>
      <c r="F93" s="53" t="s">
        <v>169</v>
      </c>
      <c r="G93" s="53" t="s">
        <v>430</v>
      </c>
      <c r="H93" s="53" t="s">
        <v>42</v>
      </c>
      <c r="I93" s="53" t="s">
        <v>169</v>
      </c>
      <c r="J93" s="60">
        <v>45717</v>
      </c>
      <c r="K93" s="60">
        <v>45992</v>
      </c>
      <c r="L93" s="53" t="s">
        <v>266</v>
      </c>
      <c r="M93" s="53" t="s">
        <v>431</v>
      </c>
      <c r="N93" s="53">
        <v>15</v>
      </c>
      <c r="O93" s="53">
        <v>15</v>
      </c>
      <c r="P93" s="53">
        <v>0</v>
      </c>
      <c r="Q93" s="53">
        <v>1</v>
      </c>
      <c r="R93" s="53">
        <v>180</v>
      </c>
      <c r="S93" s="53">
        <v>720</v>
      </c>
      <c r="T93" s="53">
        <v>1</v>
      </c>
      <c r="U93" s="53">
        <v>24</v>
      </c>
      <c r="V93" s="53">
        <v>120</v>
      </c>
      <c r="W93" s="53" t="s">
        <v>432</v>
      </c>
      <c r="X93" s="53" t="s">
        <v>433</v>
      </c>
      <c r="Y93" s="53"/>
    </row>
    <row r="94" s="34" customFormat="1" ht="42" customHeight="1" spans="1:25">
      <c r="A94" s="53">
        <v>84</v>
      </c>
      <c r="B94" s="53" t="s">
        <v>35</v>
      </c>
      <c r="C94" s="53" t="s">
        <v>416</v>
      </c>
      <c r="D94" s="53" t="s">
        <v>338</v>
      </c>
      <c r="E94" s="53" t="s">
        <v>160</v>
      </c>
      <c r="F94" s="53" t="s">
        <v>169</v>
      </c>
      <c r="G94" s="53" t="s">
        <v>434</v>
      </c>
      <c r="H94" s="53" t="s">
        <v>42</v>
      </c>
      <c r="I94" s="53" t="s">
        <v>169</v>
      </c>
      <c r="J94" s="60">
        <v>45717</v>
      </c>
      <c r="K94" s="60">
        <v>45992</v>
      </c>
      <c r="L94" s="53" t="s">
        <v>266</v>
      </c>
      <c r="M94" s="62" t="s">
        <v>435</v>
      </c>
      <c r="N94" s="53">
        <v>20</v>
      </c>
      <c r="O94" s="53">
        <v>20</v>
      </c>
      <c r="P94" s="53">
        <v>0</v>
      </c>
      <c r="Q94" s="53">
        <v>1</v>
      </c>
      <c r="R94" s="53">
        <v>768</v>
      </c>
      <c r="S94" s="53">
        <v>2834</v>
      </c>
      <c r="T94" s="53">
        <v>1</v>
      </c>
      <c r="U94" s="53">
        <v>104</v>
      </c>
      <c r="V94" s="53">
        <v>440</v>
      </c>
      <c r="W94" s="53" t="s">
        <v>172</v>
      </c>
      <c r="X94" s="53" t="s">
        <v>173</v>
      </c>
      <c r="Y94" s="53"/>
    </row>
    <row r="95" s="34" customFormat="1" ht="42" customHeight="1" spans="1:25">
      <c r="A95" s="53">
        <v>85</v>
      </c>
      <c r="B95" s="53" t="s">
        <v>35</v>
      </c>
      <c r="C95" s="53" t="s">
        <v>337</v>
      </c>
      <c r="D95" s="53" t="s">
        <v>338</v>
      </c>
      <c r="E95" s="53" t="s">
        <v>160</v>
      </c>
      <c r="F95" s="53" t="s">
        <v>179</v>
      </c>
      <c r="G95" s="53" t="s">
        <v>436</v>
      </c>
      <c r="H95" s="53" t="s">
        <v>42</v>
      </c>
      <c r="I95" s="53" t="s">
        <v>179</v>
      </c>
      <c r="J95" s="61" t="s">
        <v>163</v>
      </c>
      <c r="K95" s="61" t="s">
        <v>164</v>
      </c>
      <c r="L95" s="53" t="s">
        <v>266</v>
      </c>
      <c r="M95" s="53" t="s">
        <v>437</v>
      </c>
      <c r="N95" s="53">
        <v>20</v>
      </c>
      <c r="O95" s="53">
        <v>20</v>
      </c>
      <c r="P95" s="53">
        <v>0</v>
      </c>
      <c r="Q95" s="53">
        <v>1</v>
      </c>
      <c r="R95" s="53">
        <v>321</v>
      </c>
      <c r="S95" s="53">
        <v>1142</v>
      </c>
      <c r="T95" s="53">
        <v>1</v>
      </c>
      <c r="U95" s="53">
        <v>51</v>
      </c>
      <c r="V95" s="53">
        <v>197</v>
      </c>
      <c r="W95" s="53" t="s">
        <v>182</v>
      </c>
      <c r="X95" s="53" t="s">
        <v>183</v>
      </c>
      <c r="Y95" s="53"/>
    </row>
    <row r="96" s="34" customFormat="1" ht="42" customHeight="1" spans="1:25">
      <c r="A96" s="53">
        <v>86</v>
      </c>
      <c r="B96" s="53" t="s">
        <v>35</v>
      </c>
      <c r="C96" s="53" t="s">
        <v>337</v>
      </c>
      <c r="D96" s="53" t="s">
        <v>338</v>
      </c>
      <c r="E96" s="53" t="s">
        <v>160</v>
      </c>
      <c r="F96" s="53" t="s">
        <v>438</v>
      </c>
      <c r="G96" s="53" t="s">
        <v>439</v>
      </c>
      <c r="H96" s="53" t="s">
        <v>42</v>
      </c>
      <c r="I96" s="53" t="s">
        <v>438</v>
      </c>
      <c r="J96" s="71">
        <v>45658</v>
      </c>
      <c r="K96" s="71">
        <v>45627</v>
      </c>
      <c r="L96" s="53" t="s">
        <v>266</v>
      </c>
      <c r="M96" s="53" t="s">
        <v>440</v>
      </c>
      <c r="N96" s="53">
        <v>150</v>
      </c>
      <c r="O96" s="53">
        <v>150</v>
      </c>
      <c r="P96" s="53">
        <v>0</v>
      </c>
      <c r="Q96" s="53">
        <v>1</v>
      </c>
      <c r="R96" s="53">
        <v>90</v>
      </c>
      <c r="S96" s="53">
        <v>352</v>
      </c>
      <c r="T96" s="53">
        <v>1</v>
      </c>
      <c r="U96" s="53">
        <v>25</v>
      </c>
      <c r="V96" s="53">
        <v>65</v>
      </c>
      <c r="W96" s="53" t="s">
        <v>441</v>
      </c>
      <c r="X96" s="53" t="s">
        <v>441</v>
      </c>
      <c r="Y96" s="53"/>
    </row>
    <row r="97" s="34" customFormat="1" ht="42" customHeight="1" spans="1:25">
      <c r="A97" s="53">
        <v>87</v>
      </c>
      <c r="B97" s="53" t="s">
        <v>35</v>
      </c>
      <c r="C97" s="53" t="s">
        <v>337</v>
      </c>
      <c r="D97" s="53" t="s">
        <v>338</v>
      </c>
      <c r="E97" s="53" t="s">
        <v>160</v>
      </c>
      <c r="F97" s="53" t="s">
        <v>438</v>
      </c>
      <c r="G97" s="53" t="s">
        <v>442</v>
      </c>
      <c r="H97" s="53" t="s">
        <v>42</v>
      </c>
      <c r="I97" s="53" t="s">
        <v>438</v>
      </c>
      <c r="J97" s="71">
        <v>45658</v>
      </c>
      <c r="K97" s="71">
        <v>45992</v>
      </c>
      <c r="L97" s="53" t="s">
        <v>266</v>
      </c>
      <c r="M97" s="53" t="s">
        <v>443</v>
      </c>
      <c r="N97" s="53">
        <v>45</v>
      </c>
      <c r="O97" s="53">
        <v>45</v>
      </c>
      <c r="P97" s="53">
        <v>0</v>
      </c>
      <c r="Q97" s="53">
        <v>1</v>
      </c>
      <c r="R97" s="53">
        <v>116</v>
      </c>
      <c r="S97" s="53">
        <v>416</v>
      </c>
      <c r="T97" s="53">
        <v>1</v>
      </c>
      <c r="U97" s="53">
        <v>26</v>
      </c>
      <c r="V97" s="53">
        <v>102</v>
      </c>
      <c r="W97" s="53" t="s">
        <v>444</v>
      </c>
      <c r="X97" s="73" t="s">
        <v>445</v>
      </c>
      <c r="Y97" s="53"/>
    </row>
    <row r="98" s="34" customFormat="1" ht="42" customHeight="1" spans="1:25">
      <c r="A98" s="53">
        <v>88</v>
      </c>
      <c r="B98" s="53" t="s">
        <v>35</v>
      </c>
      <c r="C98" s="53" t="s">
        <v>337</v>
      </c>
      <c r="D98" s="53" t="s">
        <v>338</v>
      </c>
      <c r="E98" s="53" t="s">
        <v>160</v>
      </c>
      <c r="F98" s="53" t="s">
        <v>438</v>
      </c>
      <c r="G98" s="53" t="s">
        <v>446</v>
      </c>
      <c r="H98" s="53" t="s">
        <v>447</v>
      </c>
      <c r="I98" s="53" t="s">
        <v>438</v>
      </c>
      <c r="J98" s="71">
        <v>45658</v>
      </c>
      <c r="K98" s="71">
        <v>45992</v>
      </c>
      <c r="L98" s="53" t="s">
        <v>266</v>
      </c>
      <c r="M98" s="53" t="s">
        <v>448</v>
      </c>
      <c r="N98" s="53">
        <v>35</v>
      </c>
      <c r="O98" s="53">
        <v>35</v>
      </c>
      <c r="P98" s="53">
        <v>0</v>
      </c>
      <c r="Q98" s="53">
        <v>1</v>
      </c>
      <c r="R98" s="53">
        <v>95</v>
      </c>
      <c r="S98" s="53">
        <v>327</v>
      </c>
      <c r="T98" s="53">
        <v>1</v>
      </c>
      <c r="U98" s="53">
        <v>14</v>
      </c>
      <c r="V98" s="53">
        <v>51</v>
      </c>
      <c r="W98" s="53" t="s">
        <v>449</v>
      </c>
      <c r="X98" s="53" t="s">
        <v>449</v>
      </c>
      <c r="Y98" s="53"/>
    </row>
    <row r="99" s="34" customFormat="1" ht="42" customHeight="1" spans="1:25">
      <c r="A99" s="53">
        <v>89</v>
      </c>
      <c r="B99" s="53" t="s">
        <v>35</v>
      </c>
      <c r="C99" s="53" t="s">
        <v>337</v>
      </c>
      <c r="D99" s="53" t="s">
        <v>338</v>
      </c>
      <c r="E99" s="53" t="s">
        <v>160</v>
      </c>
      <c r="F99" s="53" t="s">
        <v>184</v>
      </c>
      <c r="G99" s="53" t="s">
        <v>450</v>
      </c>
      <c r="H99" s="53" t="s">
        <v>320</v>
      </c>
      <c r="I99" s="53" t="s">
        <v>184</v>
      </c>
      <c r="J99" s="53" t="s">
        <v>163</v>
      </c>
      <c r="K99" s="53" t="s">
        <v>164</v>
      </c>
      <c r="L99" s="53" t="s">
        <v>266</v>
      </c>
      <c r="M99" s="53" t="s">
        <v>451</v>
      </c>
      <c r="N99" s="53">
        <v>30</v>
      </c>
      <c r="O99" s="53">
        <v>30</v>
      </c>
      <c r="P99" s="53">
        <v>0</v>
      </c>
      <c r="Q99" s="53">
        <v>1</v>
      </c>
      <c r="R99" s="53">
        <v>62</v>
      </c>
      <c r="S99" s="53">
        <v>217</v>
      </c>
      <c r="T99" s="53">
        <v>1</v>
      </c>
      <c r="U99" s="53">
        <v>12</v>
      </c>
      <c r="V99" s="53">
        <v>42</v>
      </c>
      <c r="W99" s="53" t="s">
        <v>452</v>
      </c>
      <c r="X99" s="53" t="s">
        <v>453</v>
      </c>
      <c r="Y99" s="53"/>
    </row>
    <row r="100" s="34" customFormat="1" ht="42" customHeight="1" spans="1:25">
      <c r="A100" s="53">
        <v>90</v>
      </c>
      <c r="B100" s="53" t="s">
        <v>35</v>
      </c>
      <c r="C100" s="53" t="s">
        <v>337</v>
      </c>
      <c r="D100" s="53" t="s">
        <v>338</v>
      </c>
      <c r="E100" s="53" t="s">
        <v>39</v>
      </c>
      <c r="F100" s="53" t="s">
        <v>40</v>
      </c>
      <c r="G100" s="53" t="s">
        <v>454</v>
      </c>
      <c r="H100" s="53" t="s">
        <v>42</v>
      </c>
      <c r="I100" s="53" t="s">
        <v>40</v>
      </c>
      <c r="J100" s="61" t="s">
        <v>455</v>
      </c>
      <c r="K100" s="61" t="s">
        <v>456</v>
      </c>
      <c r="L100" s="53" t="s">
        <v>266</v>
      </c>
      <c r="M100" s="53" t="s">
        <v>457</v>
      </c>
      <c r="N100" s="53">
        <v>138</v>
      </c>
      <c r="O100" s="53">
        <v>138</v>
      </c>
      <c r="P100" s="53">
        <v>0</v>
      </c>
      <c r="Q100" s="53">
        <v>1</v>
      </c>
      <c r="R100" s="53">
        <v>229</v>
      </c>
      <c r="S100" s="53">
        <v>855</v>
      </c>
      <c r="T100" s="53">
        <v>1</v>
      </c>
      <c r="U100" s="53">
        <v>35</v>
      </c>
      <c r="V100" s="53">
        <v>143</v>
      </c>
      <c r="W100" s="53" t="s">
        <v>458</v>
      </c>
      <c r="X100" s="53" t="s">
        <v>458</v>
      </c>
      <c r="Y100" s="53"/>
    </row>
    <row r="101" s="34" customFormat="1" ht="42" customHeight="1" spans="1:25">
      <c r="A101" s="53">
        <v>91</v>
      </c>
      <c r="B101" s="53" t="s">
        <v>35</v>
      </c>
      <c r="C101" s="53" t="s">
        <v>337</v>
      </c>
      <c r="D101" s="53" t="s">
        <v>338</v>
      </c>
      <c r="E101" s="53" t="s">
        <v>227</v>
      </c>
      <c r="F101" s="53" t="s">
        <v>228</v>
      </c>
      <c r="G101" s="53" t="s">
        <v>459</v>
      </c>
      <c r="H101" s="53" t="s">
        <v>460</v>
      </c>
      <c r="I101" s="53" t="s">
        <v>228</v>
      </c>
      <c r="J101" s="60">
        <v>45658</v>
      </c>
      <c r="K101" s="60">
        <v>45992</v>
      </c>
      <c r="L101" s="53" t="s">
        <v>461</v>
      </c>
      <c r="M101" s="53" t="s">
        <v>462</v>
      </c>
      <c r="N101" s="53">
        <v>30</v>
      </c>
      <c r="O101" s="53">
        <v>30</v>
      </c>
      <c r="P101" s="53"/>
      <c r="Q101" s="53">
        <v>1</v>
      </c>
      <c r="R101" s="53">
        <v>81</v>
      </c>
      <c r="S101" s="53">
        <v>310</v>
      </c>
      <c r="T101" s="53">
        <v>1</v>
      </c>
      <c r="U101" s="53">
        <v>11</v>
      </c>
      <c r="V101" s="53">
        <v>40</v>
      </c>
      <c r="W101" s="53" t="s">
        <v>463</v>
      </c>
      <c r="X101" s="53" t="s">
        <v>464</v>
      </c>
      <c r="Y101" s="53"/>
    </row>
    <row r="102" s="34" customFormat="1" ht="42" customHeight="1" spans="1:25">
      <c r="A102" s="53">
        <v>92</v>
      </c>
      <c r="B102" s="53" t="s">
        <v>35</v>
      </c>
      <c r="C102" s="53" t="s">
        <v>337</v>
      </c>
      <c r="D102" s="53" t="s">
        <v>338</v>
      </c>
      <c r="E102" s="53" t="s">
        <v>227</v>
      </c>
      <c r="F102" s="53" t="s">
        <v>465</v>
      </c>
      <c r="G102" s="53" t="s">
        <v>466</v>
      </c>
      <c r="H102" s="53" t="s">
        <v>320</v>
      </c>
      <c r="I102" s="53" t="s">
        <v>465</v>
      </c>
      <c r="J102" s="60">
        <v>45658</v>
      </c>
      <c r="K102" s="60">
        <v>45992</v>
      </c>
      <c r="L102" s="53" t="s">
        <v>266</v>
      </c>
      <c r="M102" s="53" t="s">
        <v>467</v>
      </c>
      <c r="N102" s="53">
        <v>20</v>
      </c>
      <c r="O102" s="53">
        <v>20</v>
      </c>
      <c r="P102" s="53"/>
      <c r="Q102" s="53">
        <v>1</v>
      </c>
      <c r="R102" s="53">
        <v>115</v>
      </c>
      <c r="S102" s="53">
        <v>460</v>
      </c>
      <c r="T102" s="53">
        <v>1</v>
      </c>
      <c r="U102" s="53">
        <v>27</v>
      </c>
      <c r="V102" s="53">
        <v>120</v>
      </c>
      <c r="W102" s="53" t="s">
        <v>468</v>
      </c>
      <c r="X102" s="53" t="s">
        <v>464</v>
      </c>
      <c r="Y102" s="53"/>
    </row>
    <row r="103" s="34" customFormat="1" ht="42" customHeight="1" spans="1:25">
      <c r="A103" s="53">
        <v>93</v>
      </c>
      <c r="B103" s="53" t="s">
        <v>35</v>
      </c>
      <c r="C103" s="53" t="s">
        <v>337</v>
      </c>
      <c r="D103" s="53" t="s">
        <v>338</v>
      </c>
      <c r="E103" s="53" t="s">
        <v>227</v>
      </c>
      <c r="F103" s="53" t="s">
        <v>469</v>
      </c>
      <c r="G103" s="53" t="s">
        <v>470</v>
      </c>
      <c r="H103" s="53" t="s">
        <v>42</v>
      </c>
      <c r="I103" s="53" t="s">
        <v>469</v>
      </c>
      <c r="J103" s="60">
        <v>45658</v>
      </c>
      <c r="K103" s="60">
        <v>45992</v>
      </c>
      <c r="L103" s="53" t="s">
        <v>266</v>
      </c>
      <c r="M103" s="53" t="s">
        <v>471</v>
      </c>
      <c r="N103" s="53">
        <v>40</v>
      </c>
      <c r="O103" s="53">
        <v>40</v>
      </c>
      <c r="P103" s="53"/>
      <c r="Q103" s="53">
        <v>1</v>
      </c>
      <c r="R103" s="53">
        <v>108</v>
      </c>
      <c r="S103" s="53">
        <v>523</v>
      </c>
      <c r="T103" s="53">
        <v>1</v>
      </c>
      <c r="U103" s="53">
        <v>38</v>
      </c>
      <c r="V103" s="53">
        <v>130</v>
      </c>
      <c r="W103" s="53" t="s">
        <v>472</v>
      </c>
      <c r="X103" s="53" t="s">
        <v>473</v>
      </c>
      <c r="Y103" s="53"/>
    </row>
    <row r="104" s="34" customFormat="1" ht="42" customHeight="1" spans="1:25">
      <c r="A104" s="53">
        <v>94</v>
      </c>
      <c r="B104" s="53" t="s">
        <v>35</v>
      </c>
      <c r="C104" s="53" t="s">
        <v>337</v>
      </c>
      <c r="D104" s="53" t="s">
        <v>338</v>
      </c>
      <c r="E104" s="53" t="s">
        <v>233</v>
      </c>
      <c r="F104" s="53" t="s">
        <v>253</v>
      </c>
      <c r="G104" s="53" t="s">
        <v>474</v>
      </c>
      <c r="H104" s="54" t="s">
        <v>320</v>
      </c>
      <c r="I104" s="53" t="s">
        <v>253</v>
      </c>
      <c r="J104" s="60">
        <v>45658</v>
      </c>
      <c r="K104" s="64">
        <v>45807</v>
      </c>
      <c r="L104" s="53" t="s">
        <v>266</v>
      </c>
      <c r="M104" s="53" t="s">
        <v>475</v>
      </c>
      <c r="N104" s="53">
        <v>10</v>
      </c>
      <c r="O104" s="53">
        <v>10</v>
      </c>
      <c r="P104" s="53">
        <v>0</v>
      </c>
      <c r="Q104" s="53">
        <v>1</v>
      </c>
      <c r="R104" s="53">
        <v>32</v>
      </c>
      <c r="S104" s="53">
        <v>135</v>
      </c>
      <c r="T104" s="53">
        <v>0</v>
      </c>
      <c r="U104" s="53">
        <v>11</v>
      </c>
      <c r="V104" s="53">
        <v>42</v>
      </c>
      <c r="W104" s="53" t="s">
        <v>476</v>
      </c>
      <c r="X104" s="54" t="s">
        <v>477</v>
      </c>
      <c r="Y104" s="53"/>
    </row>
    <row r="105" s="34" customFormat="1" ht="42" customHeight="1" spans="1:25">
      <c r="A105" s="53">
        <v>95</v>
      </c>
      <c r="B105" s="53" t="s">
        <v>35</v>
      </c>
      <c r="C105" s="53" t="s">
        <v>337</v>
      </c>
      <c r="D105" s="53" t="s">
        <v>338</v>
      </c>
      <c r="E105" s="53" t="s">
        <v>233</v>
      </c>
      <c r="F105" s="53" t="s">
        <v>253</v>
      </c>
      <c r="G105" s="53" t="s">
        <v>478</v>
      </c>
      <c r="H105" s="53" t="s">
        <v>479</v>
      </c>
      <c r="I105" s="53" t="s">
        <v>253</v>
      </c>
      <c r="J105" s="60">
        <v>45658</v>
      </c>
      <c r="K105" s="64">
        <v>45807</v>
      </c>
      <c r="L105" s="53" t="s">
        <v>266</v>
      </c>
      <c r="M105" s="53" t="s">
        <v>480</v>
      </c>
      <c r="N105" s="53">
        <v>700</v>
      </c>
      <c r="O105" s="53">
        <v>700</v>
      </c>
      <c r="P105" s="53">
        <v>0</v>
      </c>
      <c r="Q105" s="53">
        <v>1</v>
      </c>
      <c r="R105" s="53">
        <v>328</v>
      </c>
      <c r="S105" s="53">
        <v>1287</v>
      </c>
      <c r="T105" s="53">
        <v>0</v>
      </c>
      <c r="U105" s="53">
        <v>64</v>
      </c>
      <c r="V105" s="53">
        <v>254</v>
      </c>
      <c r="W105" s="53" t="s">
        <v>481</v>
      </c>
      <c r="X105" s="54" t="s">
        <v>482</v>
      </c>
      <c r="Y105" s="53"/>
    </row>
    <row r="106" s="34" customFormat="1" ht="42" customHeight="1" spans="1:25">
      <c r="A106" s="53">
        <v>96</v>
      </c>
      <c r="B106" s="55" t="s">
        <v>35</v>
      </c>
      <c r="C106" s="53" t="s">
        <v>337</v>
      </c>
      <c r="D106" s="53" t="s">
        <v>338</v>
      </c>
      <c r="E106" s="53" t="s">
        <v>483</v>
      </c>
      <c r="F106" s="53" t="s">
        <v>484</v>
      </c>
      <c r="G106" s="53" t="s">
        <v>485</v>
      </c>
      <c r="H106" s="53" t="s">
        <v>42</v>
      </c>
      <c r="I106" s="53" t="s">
        <v>486</v>
      </c>
      <c r="J106" s="60">
        <v>45658</v>
      </c>
      <c r="K106" s="60">
        <v>45992</v>
      </c>
      <c r="L106" s="53" t="s">
        <v>266</v>
      </c>
      <c r="M106" s="53" t="s">
        <v>487</v>
      </c>
      <c r="N106" s="53">
        <v>30</v>
      </c>
      <c r="O106" s="53">
        <v>30</v>
      </c>
      <c r="P106" s="53">
        <v>0</v>
      </c>
      <c r="Q106" s="53">
        <v>1</v>
      </c>
      <c r="R106" s="53">
        <v>135</v>
      </c>
      <c r="S106" s="53">
        <v>457</v>
      </c>
      <c r="T106" s="53">
        <v>1</v>
      </c>
      <c r="U106" s="74">
        <v>20</v>
      </c>
      <c r="V106" s="53">
        <v>72</v>
      </c>
      <c r="W106" s="74" t="s">
        <v>488</v>
      </c>
      <c r="X106" s="53" t="s">
        <v>489</v>
      </c>
      <c r="Y106" s="53"/>
    </row>
    <row r="107" s="34" customFormat="1" ht="42" customHeight="1" spans="1:25">
      <c r="A107" s="53">
        <v>97</v>
      </c>
      <c r="B107" s="53" t="s">
        <v>35</v>
      </c>
      <c r="C107" s="53" t="s">
        <v>337</v>
      </c>
      <c r="D107" s="53" t="s">
        <v>338</v>
      </c>
      <c r="E107" s="53" t="s">
        <v>483</v>
      </c>
      <c r="F107" s="53" t="s">
        <v>484</v>
      </c>
      <c r="G107" s="53" t="s">
        <v>490</v>
      </c>
      <c r="H107" s="53" t="s">
        <v>320</v>
      </c>
      <c r="I107" s="53" t="s">
        <v>486</v>
      </c>
      <c r="J107" s="60">
        <v>45658</v>
      </c>
      <c r="K107" s="60">
        <v>45992</v>
      </c>
      <c r="L107" s="53" t="s">
        <v>266</v>
      </c>
      <c r="M107" s="53" t="s">
        <v>491</v>
      </c>
      <c r="N107" s="53">
        <v>5</v>
      </c>
      <c r="O107" s="53">
        <v>5</v>
      </c>
      <c r="P107" s="53">
        <v>0</v>
      </c>
      <c r="Q107" s="53">
        <v>1</v>
      </c>
      <c r="R107" s="53">
        <v>67</v>
      </c>
      <c r="S107" s="53">
        <v>269</v>
      </c>
      <c r="T107" s="53">
        <v>1</v>
      </c>
      <c r="U107" s="74">
        <v>12</v>
      </c>
      <c r="V107" s="53">
        <v>51</v>
      </c>
      <c r="W107" s="74" t="s">
        <v>492</v>
      </c>
      <c r="X107" s="53" t="s">
        <v>493</v>
      </c>
      <c r="Y107" s="53"/>
    </row>
    <row r="108" s="34" customFormat="1" ht="42" customHeight="1" spans="1:25">
      <c r="A108" s="53">
        <v>98</v>
      </c>
      <c r="B108" s="53" t="s">
        <v>35</v>
      </c>
      <c r="C108" s="53" t="s">
        <v>337</v>
      </c>
      <c r="D108" s="53" t="s">
        <v>338</v>
      </c>
      <c r="E108" s="53" t="s">
        <v>483</v>
      </c>
      <c r="F108" s="53" t="s">
        <v>484</v>
      </c>
      <c r="G108" s="53" t="s">
        <v>494</v>
      </c>
      <c r="H108" s="53" t="s">
        <v>42</v>
      </c>
      <c r="I108" s="53" t="s">
        <v>495</v>
      </c>
      <c r="J108" s="60">
        <v>45658</v>
      </c>
      <c r="K108" s="60">
        <v>45992</v>
      </c>
      <c r="L108" s="53" t="s">
        <v>266</v>
      </c>
      <c r="M108" s="53" t="s">
        <v>496</v>
      </c>
      <c r="N108" s="53">
        <v>15</v>
      </c>
      <c r="O108" s="53">
        <v>15</v>
      </c>
      <c r="P108" s="53">
        <v>0</v>
      </c>
      <c r="Q108" s="53">
        <v>1</v>
      </c>
      <c r="R108" s="53">
        <v>90</v>
      </c>
      <c r="S108" s="53">
        <v>400</v>
      </c>
      <c r="T108" s="53">
        <v>1</v>
      </c>
      <c r="U108" s="53">
        <v>23</v>
      </c>
      <c r="V108" s="53">
        <v>84</v>
      </c>
      <c r="W108" s="53" t="s">
        <v>497</v>
      </c>
      <c r="X108" s="53" t="s">
        <v>498</v>
      </c>
      <c r="Y108" s="62"/>
    </row>
    <row r="109" s="34" customFormat="1" ht="42" customHeight="1" spans="1:25">
      <c r="A109" s="53">
        <v>99</v>
      </c>
      <c r="B109" s="55" t="s">
        <v>35</v>
      </c>
      <c r="C109" s="55" t="s">
        <v>337</v>
      </c>
      <c r="D109" s="55" t="s">
        <v>338</v>
      </c>
      <c r="E109" s="55" t="s">
        <v>483</v>
      </c>
      <c r="F109" s="55" t="s">
        <v>484</v>
      </c>
      <c r="G109" s="55" t="s">
        <v>499</v>
      </c>
      <c r="H109" s="55" t="s">
        <v>42</v>
      </c>
      <c r="I109" s="55" t="s">
        <v>495</v>
      </c>
      <c r="J109" s="63">
        <v>45658</v>
      </c>
      <c r="K109" s="63">
        <v>45992</v>
      </c>
      <c r="L109" s="55" t="s">
        <v>266</v>
      </c>
      <c r="M109" s="55" t="s">
        <v>500</v>
      </c>
      <c r="N109" s="55">
        <v>5</v>
      </c>
      <c r="O109" s="55">
        <v>5</v>
      </c>
      <c r="P109" s="55">
        <v>0</v>
      </c>
      <c r="Q109" s="55">
        <v>1</v>
      </c>
      <c r="R109" s="55">
        <v>22</v>
      </c>
      <c r="S109" s="55">
        <v>110</v>
      </c>
      <c r="T109" s="55">
        <v>1</v>
      </c>
      <c r="U109" s="55">
        <v>9</v>
      </c>
      <c r="V109" s="55">
        <v>31</v>
      </c>
      <c r="W109" s="55" t="s">
        <v>501</v>
      </c>
      <c r="X109" s="55" t="s">
        <v>502</v>
      </c>
      <c r="Y109" s="75"/>
    </row>
    <row r="110" s="34" customFormat="1" ht="42" customHeight="1" spans="1:25">
      <c r="A110" s="53">
        <v>100</v>
      </c>
      <c r="B110" s="53" t="s">
        <v>35</v>
      </c>
      <c r="C110" s="53" t="s">
        <v>337</v>
      </c>
      <c r="D110" s="53" t="s">
        <v>338</v>
      </c>
      <c r="E110" s="53" t="s">
        <v>503</v>
      </c>
      <c r="F110" s="53" t="s">
        <v>504</v>
      </c>
      <c r="G110" s="53" t="s">
        <v>505</v>
      </c>
      <c r="H110" s="53" t="s">
        <v>320</v>
      </c>
      <c r="I110" s="53" t="s">
        <v>504</v>
      </c>
      <c r="J110" s="63">
        <v>45658</v>
      </c>
      <c r="K110" s="63">
        <v>45992</v>
      </c>
      <c r="L110" s="53" t="s">
        <v>266</v>
      </c>
      <c r="M110" s="53" t="s">
        <v>506</v>
      </c>
      <c r="N110" s="53">
        <v>20</v>
      </c>
      <c r="O110" s="53">
        <v>20</v>
      </c>
      <c r="P110" s="53">
        <v>0</v>
      </c>
      <c r="Q110" s="53">
        <v>1</v>
      </c>
      <c r="R110" s="53">
        <v>210</v>
      </c>
      <c r="S110" s="53">
        <v>702</v>
      </c>
      <c r="T110" s="53">
        <v>1</v>
      </c>
      <c r="U110" s="53">
        <v>50</v>
      </c>
      <c r="V110" s="53">
        <v>174</v>
      </c>
      <c r="W110" s="53" t="s">
        <v>507</v>
      </c>
      <c r="X110" s="53" t="s">
        <v>508</v>
      </c>
      <c r="Y110" s="53"/>
    </row>
    <row r="111" s="34" customFormat="1" ht="42" customHeight="1" spans="1:25">
      <c r="A111" s="53">
        <v>101</v>
      </c>
      <c r="B111" s="53" t="s">
        <v>35</v>
      </c>
      <c r="C111" s="53" t="s">
        <v>337</v>
      </c>
      <c r="D111" s="53" t="s">
        <v>338</v>
      </c>
      <c r="E111" s="53" t="s">
        <v>270</v>
      </c>
      <c r="F111" s="53" t="s">
        <v>509</v>
      </c>
      <c r="G111" s="53" t="s">
        <v>510</v>
      </c>
      <c r="H111" s="53" t="s">
        <v>42</v>
      </c>
      <c r="I111" s="53" t="s">
        <v>509</v>
      </c>
      <c r="J111" s="60">
        <v>45658</v>
      </c>
      <c r="K111" s="60">
        <v>45992</v>
      </c>
      <c r="L111" s="53" t="s">
        <v>266</v>
      </c>
      <c r="M111" s="53" t="s">
        <v>511</v>
      </c>
      <c r="N111" s="53">
        <v>20</v>
      </c>
      <c r="O111" s="53">
        <v>20</v>
      </c>
      <c r="P111" s="53">
        <v>0</v>
      </c>
      <c r="Q111" s="53">
        <v>1</v>
      </c>
      <c r="R111" s="53">
        <v>144</v>
      </c>
      <c r="S111" s="53">
        <v>572</v>
      </c>
      <c r="T111" s="53">
        <v>0</v>
      </c>
      <c r="U111" s="53">
        <v>3</v>
      </c>
      <c r="V111" s="53">
        <v>41</v>
      </c>
      <c r="W111" s="53" t="s">
        <v>512</v>
      </c>
      <c r="X111" s="53" t="s">
        <v>513</v>
      </c>
      <c r="Y111" s="53"/>
    </row>
    <row r="112" s="34" customFormat="1" ht="42" customHeight="1" spans="1:25">
      <c r="A112" s="53">
        <v>102</v>
      </c>
      <c r="B112" s="53" t="s">
        <v>35</v>
      </c>
      <c r="C112" s="53" t="s">
        <v>337</v>
      </c>
      <c r="D112" s="53" t="s">
        <v>338</v>
      </c>
      <c r="E112" s="53" t="s">
        <v>270</v>
      </c>
      <c r="F112" s="53" t="s">
        <v>514</v>
      </c>
      <c r="G112" s="53" t="s">
        <v>515</v>
      </c>
      <c r="H112" s="53" t="s">
        <v>516</v>
      </c>
      <c r="I112" s="53" t="s">
        <v>514</v>
      </c>
      <c r="J112" s="60">
        <v>45658</v>
      </c>
      <c r="K112" s="60">
        <v>45992</v>
      </c>
      <c r="L112" s="53" t="s">
        <v>266</v>
      </c>
      <c r="M112" s="53" t="s">
        <v>517</v>
      </c>
      <c r="N112" s="53">
        <v>15</v>
      </c>
      <c r="O112" s="53">
        <v>15</v>
      </c>
      <c r="P112" s="53">
        <v>0</v>
      </c>
      <c r="Q112" s="53">
        <v>1</v>
      </c>
      <c r="R112" s="53">
        <v>60</v>
      </c>
      <c r="S112" s="53">
        <v>234</v>
      </c>
      <c r="T112" s="53"/>
      <c r="U112" s="53">
        <v>4</v>
      </c>
      <c r="V112" s="53">
        <v>16</v>
      </c>
      <c r="W112" s="53" t="s">
        <v>518</v>
      </c>
      <c r="X112" s="53" t="s">
        <v>518</v>
      </c>
      <c r="Y112" s="53" t="s">
        <v>519</v>
      </c>
    </row>
    <row r="113" s="34" customFormat="1" ht="42" customHeight="1" spans="1:25">
      <c r="A113" s="53">
        <v>103</v>
      </c>
      <c r="B113" s="53" t="s">
        <v>35</v>
      </c>
      <c r="C113" s="53" t="s">
        <v>337</v>
      </c>
      <c r="D113" s="53" t="s">
        <v>338</v>
      </c>
      <c r="E113" s="53" t="s">
        <v>270</v>
      </c>
      <c r="F113" s="53" t="s">
        <v>520</v>
      </c>
      <c r="G113" s="53" t="s">
        <v>521</v>
      </c>
      <c r="H113" s="53" t="s">
        <v>42</v>
      </c>
      <c r="I113" s="53" t="s">
        <v>522</v>
      </c>
      <c r="J113" s="60">
        <v>45658</v>
      </c>
      <c r="K113" s="60">
        <v>45992</v>
      </c>
      <c r="L113" s="53" t="s">
        <v>266</v>
      </c>
      <c r="M113" s="53" t="s">
        <v>523</v>
      </c>
      <c r="N113" s="53">
        <v>20</v>
      </c>
      <c r="O113" s="53">
        <v>20</v>
      </c>
      <c r="P113" s="53">
        <v>0</v>
      </c>
      <c r="Q113" s="53">
        <v>1</v>
      </c>
      <c r="R113" s="53">
        <v>167</v>
      </c>
      <c r="S113" s="53">
        <v>604</v>
      </c>
      <c r="T113" s="53">
        <v>0</v>
      </c>
      <c r="U113" s="53">
        <v>27</v>
      </c>
      <c r="V113" s="53">
        <v>108</v>
      </c>
      <c r="W113" s="53" t="s">
        <v>524</v>
      </c>
      <c r="X113" s="53" t="s">
        <v>525</v>
      </c>
      <c r="Y113" s="53"/>
    </row>
    <row r="114" s="34" customFormat="1" ht="42" customHeight="1" spans="1:25">
      <c r="A114" s="53">
        <v>104</v>
      </c>
      <c r="B114" s="53" t="s">
        <v>35</v>
      </c>
      <c r="C114" s="53" t="s">
        <v>337</v>
      </c>
      <c r="D114" s="53" t="s">
        <v>338</v>
      </c>
      <c r="E114" s="53" t="s">
        <v>270</v>
      </c>
      <c r="F114" s="53" t="s">
        <v>526</v>
      </c>
      <c r="G114" s="53" t="s">
        <v>527</v>
      </c>
      <c r="H114" s="53" t="s">
        <v>42</v>
      </c>
      <c r="I114" s="53" t="s">
        <v>526</v>
      </c>
      <c r="J114" s="60">
        <v>45658</v>
      </c>
      <c r="K114" s="60">
        <v>45992</v>
      </c>
      <c r="L114" s="53" t="s">
        <v>266</v>
      </c>
      <c r="M114" s="53" t="s">
        <v>528</v>
      </c>
      <c r="N114" s="53">
        <v>20</v>
      </c>
      <c r="O114" s="53">
        <v>20</v>
      </c>
      <c r="P114" s="53"/>
      <c r="Q114" s="53">
        <v>1</v>
      </c>
      <c r="R114" s="53">
        <v>65</v>
      </c>
      <c r="S114" s="53">
        <v>212</v>
      </c>
      <c r="T114" s="53"/>
      <c r="U114" s="53">
        <v>14</v>
      </c>
      <c r="V114" s="53">
        <v>56</v>
      </c>
      <c r="W114" s="53" t="s">
        <v>529</v>
      </c>
      <c r="X114" s="53" t="s">
        <v>530</v>
      </c>
      <c r="Y114" s="53"/>
    </row>
    <row r="115" s="34" customFormat="1" ht="42" customHeight="1" spans="1:25">
      <c r="A115" s="53">
        <v>105</v>
      </c>
      <c r="B115" s="53" t="s">
        <v>35</v>
      </c>
      <c r="C115" s="53" t="s">
        <v>337</v>
      </c>
      <c r="D115" s="53" t="s">
        <v>338</v>
      </c>
      <c r="E115" s="53" t="s">
        <v>270</v>
      </c>
      <c r="F115" s="53" t="s">
        <v>526</v>
      </c>
      <c r="G115" s="53" t="s">
        <v>531</v>
      </c>
      <c r="H115" s="55" t="s">
        <v>42</v>
      </c>
      <c r="I115" s="53" t="s">
        <v>532</v>
      </c>
      <c r="J115" s="60">
        <v>45658</v>
      </c>
      <c r="K115" s="60">
        <v>45992</v>
      </c>
      <c r="L115" s="53" t="s">
        <v>43</v>
      </c>
      <c r="M115" s="55" t="s">
        <v>533</v>
      </c>
      <c r="N115" s="55">
        <v>6</v>
      </c>
      <c r="O115" s="55">
        <v>6</v>
      </c>
      <c r="P115" s="55"/>
      <c r="Q115" s="55">
        <v>1</v>
      </c>
      <c r="R115" s="55">
        <v>65</v>
      </c>
      <c r="S115" s="55">
        <v>285</v>
      </c>
      <c r="T115" s="55"/>
      <c r="U115" s="53">
        <v>14</v>
      </c>
      <c r="V115" s="53">
        <v>56</v>
      </c>
      <c r="W115" s="55" t="s">
        <v>534</v>
      </c>
      <c r="X115" s="53" t="s">
        <v>535</v>
      </c>
      <c r="Y115" s="53"/>
    </row>
    <row r="116" s="34" customFormat="1" ht="42" customHeight="1" spans="1:25">
      <c r="A116" s="53">
        <v>106</v>
      </c>
      <c r="B116" s="53" t="s">
        <v>35</v>
      </c>
      <c r="C116" s="53" t="s">
        <v>337</v>
      </c>
      <c r="D116" s="53" t="s">
        <v>338</v>
      </c>
      <c r="E116" s="53" t="s">
        <v>270</v>
      </c>
      <c r="F116" s="53" t="s">
        <v>526</v>
      </c>
      <c r="G116" s="53" t="s">
        <v>536</v>
      </c>
      <c r="H116" s="53" t="s">
        <v>42</v>
      </c>
      <c r="I116" s="53" t="s">
        <v>532</v>
      </c>
      <c r="J116" s="60">
        <v>45658</v>
      </c>
      <c r="K116" s="60">
        <v>45992</v>
      </c>
      <c r="L116" s="53" t="s">
        <v>266</v>
      </c>
      <c r="M116" s="53" t="s">
        <v>537</v>
      </c>
      <c r="N116" s="53">
        <v>7</v>
      </c>
      <c r="O116" s="53">
        <v>7</v>
      </c>
      <c r="P116" s="53"/>
      <c r="Q116" s="53">
        <v>1</v>
      </c>
      <c r="R116" s="53">
        <v>65</v>
      </c>
      <c r="S116" s="53">
        <v>285</v>
      </c>
      <c r="T116" s="53"/>
      <c r="U116" s="53">
        <v>14</v>
      </c>
      <c r="V116" s="53">
        <v>56</v>
      </c>
      <c r="W116" s="55" t="s">
        <v>534</v>
      </c>
      <c r="X116" s="53" t="s">
        <v>535</v>
      </c>
      <c r="Y116" s="53"/>
    </row>
    <row r="117" s="34" customFormat="1" ht="42" customHeight="1" spans="1:25">
      <c r="A117" s="53">
        <v>107</v>
      </c>
      <c r="B117" s="53" t="s">
        <v>35</v>
      </c>
      <c r="C117" s="53" t="s">
        <v>337</v>
      </c>
      <c r="D117" s="53" t="s">
        <v>338</v>
      </c>
      <c r="E117" s="53" t="s">
        <v>270</v>
      </c>
      <c r="F117" s="53" t="s">
        <v>526</v>
      </c>
      <c r="G117" s="53" t="s">
        <v>538</v>
      </c>
      <c r="H117" s="53" t="s">
        <v>320</v>
      </c>
      <c r="I117" s="53" t="s">
        <v>532</v>
      </c>
      <c r="J117" s="60">
        <v>45658</v>
      </c>
      <c r="K117" s="60">
        <v>45992</v>
      </c>
      <c r="L117" s="53" t="s">
        <v>43</v>
      </c>
      <c r="M117" s="53" t="s">
        <v>539</v>
      </c>
      <c r="N117" s="53">
        <v>10</v>
      </c>
      <c r="O117" s="53">
        <v>10</v>
      </c>
      <c r="P117" s="53"/>
      <c r="Q117" s="53">
        <v>1</v>
      </c>
      <c r="R117" s="53">
        <v>65</v>
      </c>
      <c r="S117" s="53">
        <v>285</v>
      </c>
      <c r="T117" s="53"/>
      <c r="U117" s="53">
        <v>14</v>
      </c>
      <c r="V117" s="53">
        <v>56</v>
      </c>
      <c r="W117" s="55" t="s">
        <v>534</v>
      </c>
      <c r="X117" s="53" t="s">
        <v>535</v>
      </c>
      <c r="Y117" s="53"/>
    </row>
    <row r="118" s="34" customFormat="1" ht="42" customHeight="1" spans="1:25">
      <c r="A118" s="53">
        <v>108</v>
      </c>
      <c r="B118" s="53" t="s">
        <v>35</v>
      </c>
      <c r="C118" s="53" t="s">
        <v>540</v>
      </c>
      <c r="D118" s="53" t="s">
        <v>338</v>
      </c>
      <c r="E118" s="53" t="s">
        <v>270</v>
      </c>
      <c r="F118" s="53" t="s">
        <v>271</v>
      </c>
      <c r="G118" s="53" t="s">
        <v>541</v>
      </c>
      <c r="H118" s="53" t="s">
        <v>320</v>
      </c>
      <c r="I118" s="53" t="s">
        <v>271</v>
      </c>
      <c r="J118" s="60">
        <v>45658</v>
      </c>
      <c r="K118" s="60">
        <v>45992</v>
      </c>
      <c r="L118" s="53" t="s">
        <v>266</v>
      </c>
      <c r="M118" s="53" t="s">
        <v>542</v>
      </c>
      <c r="N118" s="53">
        <v>60</v>
      </c>
      <c r="O118" s="53">
        <v>60</v>
      </c>
      <c r="P118" s="53"/>
      <c r="Q118" s="53">
        <v>1</v>
      </c>
      <c r="R118" s="53">
        <v>432</v>
      </c>
      <c r="S118" s="53">
        <v>1434</v>
      </c>
      <c r="T118" s="53">
        <v>1</v>
      </c>
      <c r="U118" s="53">
        <v>114</v>
      </c>
      <c r="V118" s="53">
        <v>427</v>
      </c>
      <c r="W118" s="53" t="s">
        <v>543</v>
      </c>
      <c r="X118" s="53" t="s">
        <v>544</v>
      </c>
      <c r="Y118" s="53"/>
    </row>
    <row r="119" s="34" customFormat="1" ht="35" customHeight="1" spans="1:25">
      <c r="A119" s="53">
        <v>109</v>
      </c>
      <c r="B119" s="54" t="s">
        <v>35</v>
      </c>
      <c r="C119" s="54" t="s">
        <v>540</v>
      </c>
      <c r="D119" s="54" t="s">
        <v>338</v>
      </c>
      <c r="E119" s="70" t="s">
        <v>270</v>
      </c>
      <c r="F119" s="70" t="s">
        <v>275</v>
      </c>
      <c r="G119" s="54" t="s">
        <v>545</v>
      </c>
      <c r="H119" s="62" t="s">
        <v>42</v>
      </c>
      <c r="I119" s="53" t="s">
        <v>275</v>
      </c>
      <c r="J119" s="64">
        <v>45658</v>
      </c>
      <c r="K119" s="64">
        <v>46022</v>
      </c>
      <c r="L119" s="54" t="s">
        <v>266</v>
      </c>
      <c r="M119" s="54" t="s">
        <v>546</v>
      </c>
      <c r="N119" s="54">
        <v>3</v>
      </c>
      <c r="O119" s="54">
        <v>3</v>
      </c>
      <c r="P119" s="53">
        <v>0</v>
      </c>
      <c r="Q119" s="53">
        <v>1</v>
      </c>
      <c r="R119" s="54">
        <v>12</v>
      </c>
      <c r="S119" s="53">
        <v>86</v>
      </c>
      <c r="T119" s="53">
        <v>1</v>
      </c>
      <c r="U119" s="53">
        <v>6</v>
      </c>
      <c r="V119" s="53">
        <v>36</v>
      </c>
      <c r="W119" s="53" t="s">
        <v>547</v>
      </c>
      <c r="X119" s="53" t="s">
        <v>548</v>
      </c>
      <c r="Y119" s="53"/>
    </row>
    <row r="120" s="34" customFormat="1" ht="42" customHeight="1" spans="1:25">
      <c r="A120" s="53">
        <v>110</v>
      </c>
      <c r="B120" s="53" t="s">
        <v>35</v>
      </c>
      <c r="C120" s="53" t="s">
        <v>337</v>
      </c>
      <c r="D120" s="53" t="s">
        <v>338</v>
      </c>
      <c r="E120" s="53" t="s">
        <v>280</v>
      </c>
      <c r="F120" s="53" t="s">
        <v>293</v>
      </c>
      <c r="G120" s="53" t="s">
        <v>549</v>
      </c>
      <c r="H120" s="53" t="s">
        <v>42</v>
      </c>
      <c r="I120" s="53" t="s">
        <v>293</v>
      </c>
      <c r="J120" s="60">
        <v>45658</v>
      </c>
      <c r="K120" s="60">
        <v>45992</v>
      </c>
      <c r="L120" s="53" t="s">
        <v>266</v>
      </c>
      <c r="M120" s="53" t="s">
        <v>550</v>
      </c>
      <c r="N120" s="53">
        <v>30</v>
      </c>
      <c r="O120" s="53">
        <v>30</v>
      </c>
      <c r="P120" s="53"/>
      <c r="Q120" s="53">
        <v>1</v>
      </c>
      <c r="R120" s="53">
        <v>218</v>
      </c>
      <c r="S120" s="53">
        <v>1002</v>
      </c>
      <c r="T120" s="53">
        <v>0</v>
      </c>
      <c r="U120" s="53">
        <v>60</v>
      </c>
      <c r="V120" s="53">
        <v>227</v>
      </c>
      <c r="W120" s="53" t="s">
        <v>551</v>
      </c>
      <c r="X120" s="53" t="s">
        <v>551</v>
      </c>
      <c r="Y120" s="53"/>
    </row>
    <row r="121" s="34" customFormat="1" ht="42" customHeight="1" spans="1:25">
      <c r="A121" s="53">
        <v>111</v>
      </c>
      <c r="B121" s="53" t="s">
        <v>35</v>
      </c>
      <c r="C121" s="53" t="s">
        <v>337</v>
      </c>
      <c r="D121" s="53" t="s">
        <v>338</v>
      </c>
      <c r="E121" s="53" t="s">
        <v>280</v>
      </c>
      <c r="F121" s="53" t="s">
        <v>300</v>
      </c>
      <c r="G121" s="53" t="s">
        <v>552</v>
      </c>
      <c r="H121" s="53" t="s">
        <v>553</v>
      </c>
      <c r="I121" s="53" t="s">
        <v>300</v>
      </c>
      <c r="J121" s="60">
        <v>45658</v>
      </c>
      <c r="K121" s="60">
        <v>45992</v>
      </c>
      <c r="L121" s="53" t="s">
        <v>266</v>
      </c>
      <c r="M121" s="53" t="s">
        <v>554</v>
      </c>
      <c r="N121" s="53">
        <v>150</v>
      </c>
      <c r="O121" s="53">
        <v>150</v>
      </c>
      <c r="P121" s="53">
        <v>0</v>
      </c>
      <c r="Q121" s="53">
        <v>1</v>
      </c>
      <c r="R121" s="53">
        <v>158</v>
      </c>
      <c r="S121" s="53">
        <v>780</v>
      </c>
      <c r="T121" s="53">
        <v>1</v>
      </c>
      <c r="U121" s="53">
        <v>8</v>
      </c>
      <c r="V121" s="53">
        <v>58</v>
      </c>
      <c r="W121" s="53" t="s">
        <v>555</v>
      </c>
      <c r="X121" s="53" t="s">
        <v>555</v>
      </c>
      <c r="Y121" s="53"/>
    </row>
    <row r="122" s="34" customFormat="1" ht="42" customHeight="1" spans="1:25">
      <c r="A122" s="53">
        <v>112</v>
      </c>
      <c r="B122" s="53" t="s">
        <v>35</v>
      </c>
      <c r="C122" s="53" t="s">
        <v>337</v>
      </c>
      <c r="D122" s="53" t="s">
        <v>338</v>
      </c>
      <c r="E122" s="53" t="s">
        <v>280</v>
      </c>
      <c r="F122" s="53" t="s">
        <v>310</v>
      </c>
      <c r="G122" s="53" t="s">
        <v>556</v>
      </c>
      <c r="H122" s="53" t="s">
        <v>42</v>
      </c>
      <c r="I122" s="53" t="s">
        <v>310</v>
      </c>
      <c r="J122" s="53">
        <v>2025</v>
      </c>
      <c r="K122" s="53">
        <v>2025</v>
      </c>
      <c r="L122" s="53" t="s">
        <v>266</v>
      </c>
      <c r="M122" s="53" t="s">
        <v>557</v>
      </c>
      <c r="N122" s="53">
        <v>18</v>
      </c>
      <c r="O122" s="53">
        <v>18</v>
      </c>
      <c r="P122" s="53"/>
      <c r="Q122" s="53">
        <v>1</v>
      </c>
      <c r="R122" s="53">
        <v>68</v>
      </c>
      <c r="S122" s="53">
        <v>230</v>
      </c>
      <c r="T122" s="53">
        <v>1</v>
      </c>
      <c r="U122" s="53">
        <v>22</v>
      </c>
      <c r="V122" s="53">
        <v>82</v>
      </c>
      <c r="W122" s="53" t="s">
        <v>558</v>
      </c>
      <c r="X122" s="53" t="s">
        <v>559</v>
      </c>
      <c r="Y122" s="53"/>
    </row>
    <row r="123" s="34" customFormat="1" ht="42" customHeight="1" spans="1:25">
      <c r="A123" s="53">
        <v>113</v>
      </c>
      <c r="B123" s="53" t="s">
        <v>35</v>
      </c>
      <c r="C123" s="53" t="s">
        <v>337</v>
      </c>
      <c r="D123" s="53" t="s">
        <v>338</v>
      </c>
      <c r="E123" s="53" t="s">
        <v>280</v>
      </c>
      <c r="F123" s="53" t="s">
        <v>310</v>
      </c>
      <c r="G123" s="53" t="s">
        <v>560</v>
      </c>
      <c r="H123" s="53" t="s">
        <v>42</v>
      </c>
      <c r="I123" s="53" t="s">
        <v>310</v>
      </c>
      <c r="J123" s="53">
        <v>2025</v>
      </c>
      <c r="K123" s="53">
        <v>2025</v>
      </c>
      <c r="L123" s="53" t="s">
        <v>43</v>
      </c>
      <c r="M123" s="53" t="s">
        <v>561</v>
      </c>
      <c r="N123" s="53">
        <v>22</v>
      </c>
      <c r="O123" s="53">
        <v>22</v>
      </c>
      <c r="P123" s="53"/>
      <c r="Q123" s="53">
        <v>1</v>
      </c>
      <c r="R123" s="53">
        <v>67</v>
      </c>
      <c r="S123" s="53">
        <v>226</v>
      </c>
      <c r="T123" s="53">
        <v>1</v>
      </c>
      <c r="U123" s="53">
        <v>21</v>
      </c>
      <c r="V123" s="53">
        <v>78</v>
      </c>
      <c r="W123" s="53" t="s">
        <v>562</v>
      </c>
      <c r="X123" s="53" t="s">
        <v>563</v>
      </c>
      <c r="Y123" s="53"/>
    </row>
    <row r="124" s="34" customFormat="1" ht="42" customHeight="1" spans="1:25">
      <c r="A124" s="53">
        <v>114</v>
      </c>
      <c r="B124" s="53" t="s">
        <v>35</v>
      </c>
      <c r="C124" s="53" t="s">
        <v>337</v>
      </c>
      <c r="D124" s="53" t="s">
        <v>338</v>
      </c>
      <c r="E124" s="53" t="s">
        <v>280</v>
      </c>
      <c r="F124" s="53" t="s">
        <v>310</v>
      </c>
      <c r="G124" s="53" t="s">
        <v>564</v>
      </c>
      <c r="H124" s="53" t="s">
        <v>42</v>
      </c>
      <c r="I124" s="53" t="s">
        <v>310</v>
      </c>
      <c r="J124" s="53">
        <v>2025</v>
      </c>
      <c r="K124" s="53">
        <v>2025</v>
      </c>
      <c r="L124" s="53" t="s">
        <v>43</v>
      </c>
      <c r="M124" s="53" t="s">
        <v>565</v>
      </c>
      <c r="N124" s="53">
        <v>30</v>
      </c>
      <c r="O124" s="53">
        <v>30</v>
      </c>
      <c r="P124" s="53"/>
      <c r="Q124" s="53">
        <v>1</v>
      </c>
      <c r="R124" s="53">
        <v>65</v>
      </c>
      <c r="S124" s="53">
        <v>260</v>
      </c>
      <c r="T124" s="53">
        <v>1</v>
      </c>
      <c r="U124" s="53">
        <v>19</v>
      </c>
      <c r="V124" s="53">
        <v>68</v>
      </c>
      <c r="W124" s="53" t="s">
        <v>566</v>
      </c>
      <c r="X124" s="53" t="s">
        <v>567</v>
      </c>
      <c r="Y124" s="53"/>
    </row>
    <row r="125" s="34" customFormat="1" ht="42" customHeight="1" spans="1:25">
      <c r="A125" s="53">
        <v>115</v>
      </c>
      <c r="B125" s="53" t="s">
        <v>35</v>
      </c>
      <c r="C125" s="53" t="s">
        <v>568</v>
      </c>
      <c r="D125" s="53" t="s">
        <v>338</v>
      </c>
      <c r="E125" s="53" t="s">
        <v>280</v>
      </c>
      <c r="F125" s="53" t="s">
        <v>313</v>
      </c>
      <c r="G125" s="53" t="s">
        <v>569</v>
      </c>
      <c r="H125" s="53" t="s">
        <v>42</v>
      </c>
      <c r="I125" s="53" t="s">
        <v>313</v>
      </c>
      <c r="J125" s="60">
        <v>45658</v>
      </c>
      <c r="K125" s="60">
        <v>45992</v>
      </c>
      <c r="L125" s="53" t="s">
        <v>43</v>
      </c>
      <c r="M125" s="53" t="s">
        <v>570</v>
      </c>
      <c r="N125" s="53">
        <v>90</v>
      </c>
      <c r="O125" s="53">
        <v>90</v>
      </c>
      <c r="P125" s="53"/>
      <c r="Q125" s="53">
        <v>1</v>
      </c>
      <c r="R125" s="53">
        <v>507</v>
      </c>
      <c r="S125" s="53">
        <v>2030</v>
      </c>
      <c r="T125" s="53">
        <v>1</v>
      </c>
      <c r="U125" s="53">
        <v>97</v>
      </c>
      <c r="V125" s="53">
        <v>433</v>
      </c>
      <c r="W125" s="53" t="s">
        <v>571</v>
      </c>
      <c r="X125" s="53" t="s">
        <v>572</v>
      </c>
      <c r="Y125" s="53"/>
    </row>
    <row r="126" s="34" customFormat="1" ht="42" customHeight="1" spans="1:25">
      <c r="A126" s="53">
        <v>116</v>
      </c>
      <c r="B126" s="53" t="s">
        <v>35</v>
      </c>
      <c r="C126" s="53" t="s">
        <v>337</v>
      </c>
      <c r="D126" s="53" t="s">
        <v>338</v>
      </c>
      <c r="E126" s="53" t="s">
        <v>280</v>
      </c>
      <c r="F126" s="53" t="s">
        <v>313</v>
      </c>
      <c r="G126" s="53" t="s">
        <v>573</v>
      </c>
      <c r="H126" s="53" t="s">
        <v>320</v>
      </c>
      <c r="I126" s="53" t="s">
        <v>313</v>
      </c>
      <c r="J126" s="60">
        <v>45658</v>
      </c>
      <c r="K126" s="60">
        <v>45992</v>
      </c>
      <c r="L126" s="53" t="s">
        <v>43</v>
      </c>
      <c r="M126" s="53" t="s">
        <v>574</v>
      </c>
      <c r="N126" s="53">
        <v>555</v>
      </c>
      <c r="O126" s="53">
        <v>555</v>
      </c>
      <c r="P126" s="53"/>
      <c r="Q126" s="53">
        <v>1</v>
      </c>
      <c r="R126" s="53">
        <v>507</v>
      </c>
      <c r="S126" s="53">
        <v>2030</v>
      </c>
      <c r="T126" s="53">
        <v>1</v>
      </c>
      <c r="U126" s="53">
        <v>97</v>
      </c>
      <c r="V126" s="53">
        <v>433</v>
      </c>
      <c r="W126" s="53" t="s">
        <v>575</v>
      </c>
      <c r="X126" s="53" t="s">
        <v>576</v>
      </c>
      <c r="Y126" s="53"/>
    </row>
    <row r="127" s="36" customFormat="1" ht="42" customHeight="1" spans="1:25">
      <c r="A127" s="69" t="s">
        <v>577</v>
      </c>
      <c r="B127" s="69"/>
      <c r="C127" s="69"/>
      <c r="D127" s="69"/>
      <c r="E127" s="69" t="s">
        <v>578</v>
      </c>
      <c r="F127" s="69"/>
      <c r="G127" s="69"/>
      <c r="H127" s="69"/>
      <c r="I127" s="69"/>
      <c r="J127" s="72"/>
      <c r="K127" s="72"/>
      <c r="L127" s="69"/>
      <c r="M127" s="69"/>
      <c r="N127" s="69">
        <f>SUM(N128:N138)</f>
        <v>781</v>
      </c>
      <c r="O127" s="69">
        <f>SUM(O128:O138)</f>
        <v>781</v>
      </c>
      <c r="P127" s="69"/>
      <c r="Q127" s="69"/>
      <c r="R127" s="69"/>
      <c r="S127" s="69"/>
      <c r="T127" s="69"/>
      <c r="U127" s="69"/>
      <c r="V127" s="69"/>
      <c r="W127" s="69"/>
      <c r="X127" s="69"/>
      <c r="Y127" s="68"/>
    </row>
    <row r="128" s="34" customFormat="1" ht="42" customHeight="1" spans="1:25">
      <c r="A128" s="53">
        <v>117</v>
      </c>
      <c r="B128" s="53" t="s">
        <v>35</v>
      </c>
      <c r="C128" s="53" t="s">
        <v>337</v>
      </c>
      <c r="D128" s="53" t="s">
        <v>338</v>
      </c>
      <c r="E128" s="53" t="s">
        <v>102</v>
      </c>
      <c r="F128" s="53" t="s">
        <v>130</v>
      </c>
      <c r="G128" s="53" t="s">
        <v>579</v>
      </c>
      <c r="H128" s="53" t="s">
        <v>42</v>
      </c>
      <c r="I128" s="53" t="s">
        <v>130</v>
      </c>
      <c r="J128" s="53" t="s">
        <v>133</v>
      </c>
      <c r="K128" s="53" t="s">
        <v>134</v>
      </c>
      <c r="L128" s="53" t="s">
        <v>43</v>
      </c>
      <c r="M128" s="53" t="s">
        <v>580</v>
      </c>
      <c r="N128" s="53">
        <v>200</v>
      </c>
      <c r="O128" s="53">
        <v>200</v>
      </c>
      <c r="P128" s="53"/>
      <c r="Q128" s="53">
        <v>1</v>
      </c>
      <c r="R128" s="53">
        <v>560</v>
      </c>
      <c r="S128" s="53">
        <v>2000</v>
      </c>
      <c r="T128" s="53">
        <v>1</v>
      </c>
      <c r="U128" s="53">
        <v>80</v>
      </c>
      <c r="V128" s="53">
        <v>389</v>
      </c>
      <c r="W128" s="53" t="s">
        <v>581</v>
      </c>
      <c r="X128" s="53" t="s">
        <v>582</v>
      </c>
      <c r="Y128" s="62"/>
    </row>
    <row r="129" s="34" customFormat="1" ht="42" customHeight="1" spans="1:25">
      <c r="A129" s="53">
        <v>118</v>
      </c>
      <c r="B129" s="53" t="s">
        <v>35</v>
      </c>
      <c r="C129" s="53" t="s">
        <v>337</v>
      </c>
      <c r="D129" s="53" t="s">
        <v>338</v>
      </c>
      <c r="E129" s="53" t="s">
        <v>102</v>
      </c>
      <c r="F129" s="53" t="s">
        <v>130</v>
      </c>
      <c r="G129" s="53" t="s">
        <v>583</v>
      </c>
      <c r="H129" s="53" t="s">
        <v>42</v>
      </c>
      <c r="I129" s="53" t="s">
        <v>130</v>
      </c>
      <c r="J129" s="53" t="s">
        <v>133</v>
      </c>
      <c r="K129" s="53" t="s">
        <v>134</v>
      </c>
      <c r="L129" s="53" t="s">
        <v>43</v>
      </c>
      <c r="M129" s="53" t="s">
        <v>584</v>
      </c>
      <c r="N129" s="53">
        <v>400</v>
      </c>
      <c r="O129" s="53">
        <v>400</v>
      </c>
      <c r="P129" s="53"/>
      <c r="Q129" s="53">
        <v>1</v>
      </c>
      <c r="R129" s="53">
        <v>230</v>
      </c>
      <c r="S129" s="53">
        <v>970</v>
      </c>
      <c r="T129" s="53">
        <v>1</v>
      </c>
      <c r="U129" s="53">
        <v>43</v>
      </c>
      <c r="V129" s="53">
        <v>150</v>
      </c>
      <c r="W129" s="53" t="s">
        <v>585</v>
      </c>
      <c r="X129" s="53" t="s">
        <v>586</v>
      </c>
      <c r="Y129" s="62"/>
    </row>
    <row r="130" s="34" customFormat="1" ht="42" customHeight="1" spans="1:25">
      <c r="A130" s="53">
        <v>119</v>
      </c>
      <c r="B130" s="53" t="s">
        <v>35</v>
      </c>
      <c r="C130" s="53" t="s">
        <v>337</v>
      </c>
      <c r="D130" s="53" t="s">
        <v>338</v>
      </c>
      <c r="E130" s="53" t="s">
        <v>102</v>
      </c>
      <c r="F130" s="53" t="s">
        <v>379</v>
      </c>
      <c r="G130" s="53" t="s">
        <v>587</v>
      </c>
      <c r="H130" s="53" t="s">
        <v>42</v>
      </c>
      <c r="I130" s="53" t="s">
        <v>379</v>
      </c>
      <c r="J130" s="61">
        <v>2025.01</v>
      </c>
      <c r="K130" s="61" t="s">
        <v>111</v>
      </c>
      <c r="L130" s="53" t="s">
        <v>43</v>
      </c>
      <c r="M130" s="53" t="s">
        <v>588</v>
      </c>
      <c r="N130" s="53">
        <v>12</v>
      </c>
      <c r="O130" s="53">
        <v>12</v>
      </c>
      <c r="P130" s="53"/>
      <c r="Q130" s="53">
        <v>1</v>
      </c>
      <c r="R130" s="53">
        <v>366</v>
      </c>
      <c r="S130" s="53">
        <v>1380</v>
      </c>
      <c r="T130" s="53">
        <v>1</v>
      </c>
      <c r="U130" s="53">
        <v>66</v>
      </c>
      <c r="V130" s="53">
        <v>247</v>
      </c>
      <c r="W130" s="53" t="s">
        <v>589</v>
      </c>
      <c r="X130" s="53" t="s">
        <v>589</v>
      </c>
      <c r="Y130" s="62"/>
    </row>
    <row r="131" s="34" customFormat="1" ht="42" customHeight="1" spans="1:25">
      <c r="A131" s="53">
        <v>120</v>
      </c>
      <c r="B131" s="53" t="s">
        <v>35</v>
      </c>
      <c r="C131" s="53" t="s">
        <v>337</v>
      </c>
      <c r="D131" s="53" t="s">
        <v>338</v>
      </c>
      <c r="E131" s="53" t="s">
        <v>160</v>
      </c>
      <c r="F131" s="53" t="s">
        <v>403</v>
      </c>
      <c r="G131" s="53" t="s">
        <v>590</v>
      </c>
      <c r="H131" s="53" t="s">
        <v>42</v>
      </c>
      <c r="I131" s="53" t="s">
        <v>403</v>
      </c>
      <c r="J131" s="60">
        <v>45658</v>
      </c>
      <c r="K131" s="60">
        <v>45992</v>
      </c>
      <c r="L131" s="53" t="s">
        <v>43</v>
      </c>
      <c r="M131" s="53" t="s">
        <v>591</v>
      </c>
      <c r="N131" s="53">
        <v>20</v>
      </c>
      <c r="O131" s="53">
        <v>20</v>
      </c>
      <c r="P131" s="53">
        <v>0</v>
      </c>
      <c r="Q131" s="53">
        <v>1</v>
      </c>
      <c r="R131" s="53">
        <v>150</v>
      </c>
      <c r="S131" s="53">
        <v>380</v>
      </c>
      <c r="T131" s="53">
        <v>1</v>
      </c>
      <c r="U131" s="53">
        <v>18</v>
      </c>
      <c r="V131" s="53">
        <v>73</v>
      </c>
      <c r="W131" s="53" t="s">
        <v>592</v>
      </c>
      <c r="X131" s="53" t="s">
        <v>593</v>
      </c>
      <c r="Y131" s="53"/>
    </row>
    <row r="132" s="34" customFormat="1" ht="42" customHeight="1" spans="1:25">
      <c r="A132" s="53">
        <v>121</v>
      </c>
      <c r="B132" s="53" t="s">
        <v>35</v>
      </c>
      <c r="C132" s="53" t="s">
        <v>337</v>
      </c>
      <c r="D132" s="53" t="s">
        <v>338</v>
      </c>
      <c r="E132" s="53" t="s">
        <v>160</v>
      </c>
      <c r="F132" s="53" t="s">
        <v>403</v>
      </c>
      <c r="G132" s="53" t="s">
        <v>594</v>
      </c>
      <c r="H132" s="53" t="s">
        <v>42</v>
      </c>
      <c r="I132" s="53" t="s">
        <v>595</v>
      </c>
      <c r="J132" s="60">
        <v>45658</v>
      </c>
      <c r="K132" s="60">
        <v>45992</v>
      </c>
      <c r="L132" s="53" t="s">
        <v>43</v>
      </c>
      <c r="M132" s="53" t="s">
        <v>596</v>
      </c>
      <c r="N132" s="53">
        <v>10</v>
      </c>
      <c r="O132" s="53">
        <v>10</v>
      </c>
      <c r="P132" s="53">
        <v>0</v>
      </c>
      <c r="Q132" s="53">
        <v>1</v>
      </c>
      <c r="R132" s="53">
        <v>120</v>
      </c>
      <c r="S132" s="53">
        <v>388</v>
      </c>
      <c r="T132" s="53">
        <v>1</v>
      </c>
      <c r="U132" s="53">
        <v>22</v>
      </c>
      <c r="V132" s="53">
        <v>77</v>
      </c>
      <c r="W132" s="53" t="s">
        <v>597</v>
      </c>
      <c r="X132" s="53" t="s">
        <v>598</v>
      </c>
      <c r="Y132" s="53"/>
    </row>
    <row r="133" s="34" customFormat="1" ht="42" customHeight="1" spans="1:25">
      <c r="A133" s="53">
        <v>122</v>
      </c>
      <c r="B133" s="53" t="s">
        <v>35</v>
      </c>
      <c r="C133" s="53" t="s">
        <v>337</v>
      </c>
      <c r="D133" s="53" t="s">
        <v>338</v>
      </c>
      <c r="E133" s="53" t="s">
        <v>160</v>
      </c>
      <c r="F133" s="53" t="s">
        <v>184</v>
      </c>
      <c r="G133" s="53" t="s">
        <v>599</v>
      </c>
      <c r="H133" s="53" t="s">
        <v>42</v>
      </c>
      <c r="I133" s="53" t="s">
        <v>184</v>
      </c>
      <c r="J133" s="53" t="s">
        <v>163</v>
      </c>
      <c r="K133" s="53" t="s">
        <v>164</v>
      </c>
      <c r="L133" s="54" t="s">
        <v>43</v>
      </c>
      <c r="M133" s="53" t="s">
        <v>600</v>
      </c>
      <c r="N133" s="53">
        <v>20</v>
      </c>
      <c r="O133" s="53">
        <v>20</v>
      </c>
      <c r="P133" s="53">
        <v>0</v>
      </c>
      <c r="Q133" s="53">
        <v>1</v>
      </c>
      <c r="R133" s="53">
        <v>50</v>
      </c>
      <c r="S133" s="53">
        <v>152</v>
      </c>
      <c r="T133" s="53">
        <v>1</v>
      </c>
      <c r="U133" s="53">
        <v>18</v>
      </c>
      <c r="V133" s="53">
        <v>63</v>
      </c>
      <c r="W133" s="53" t="s">
        <v>601</v>
      </c>
      <c r="X133" s="53" t="s">
        <v>453</v>
      </c>
      <c r="Y133" s="62"/>
    </row>
    <row r="134" s="34" customFormat="1" ht="42" customHeight="1" spans="1:25">
      <c r="A134" s="53">
        <v>123</v>
      </c>
      <c r="B134" s="53" t="s">
        <v>35</v>
      </c>
      <c r="C134" s="76" t="s">
        <v>337</v>
      </c>
      <c r="D134" s="53" t="s">
        <v>338</v>
      </c>
      <c r="E134" s="53" t="s">
        <v>189</v>
      </c>
      <c r="F134" s="53" t="s">
        <v>190</v>
      </c>
      <c r="G134" s="53" t="s">
        <v>602</v>
      </c>
      <c r="H134" s="53" t="s">
        <v>42</v>
      </c>
      <c r="I134" s="53" t="s">
        <v>603</v>
      </c>
      <c r="J134" s="60">
        <v>45658</v>
      </c>
      <c r="K134" s="60">
        <v>45992</v>
      </c>
      <c r="L134" s="53" t="s">
        <v>43</v>
      </c>
      <c r="M134" s="53" t="s">
        <v>604</v>
      </c>
      <c r="N134" s="53">
        <v>10</v>
      </c>
      <c r="O134" s="53">
        <v>10</v>
      </c>
      <c r="P134" s="53">
        <v>0</v>
      </c>
      <c r="Q134" s="53">
        <v>1</v>
      </c>
      <c r="R134" s="53">
        <v>20</v>
      </c>
      <c r="S134" s="53">
        <v>80</v>
      </c>
      <c r="T134" s="53">
        <v>1</v>
      </c>
      <c r="U134" s="53">
        <v>4</v>
      </c>
      <c r="V134" s="53">
        <v>15</v>
      </c>
      <c r="W134" s="53" t="s">
        <v>605</v>
      </c>
      <c r="X134" s="73" t="s">
        <v>606</v>
      </c>
      <c r="Y134" s="53"/>
    </row>
    <row r="135" s="34" customFormat="1" ht="42" customHeight="1" spans="1:25">
      <c r="A135" s="53">
        <v>124</v>
      </c>
      <c r="B135" s="53" t="s">
        <v>35</v>
      </c>
      <c r="C135" s="76" t="s">
        <v>337</v>
      </c>
      <c r="D135" s="53" t="s">
        <v>338</v>
      </c>
      <c r="E135" s="53" t="s">
        <v>189</v>
      </c>
      <c r="F135" s="53" t="s">
        <v>190</v>
      </c>
      <c r="G135" s="53" t="s">
        <v>607</v>
      </c>
      <c r="H135" s="53" t="s">
        <v>42</v>
      </c>
      <c r="I135" s="53" t="s">
        <v>608</v>
      </c>
      <c r="J135" s="60">
        <v>45658</v>
      </c>
      <c r="K135" s="60">
        <v>45992</v>
      </c>
      <c r="L135" s="53" t="s">
        <v>43</v>
      </c>
      <c r="M135" s="53" t="s">
        <v>609</v>
      </c>
      <c r="N135" s="53">
        <v>6</v>
      </c>
      <c r="O135" s="53">
        <v>6</v>
      </c>
      <c r="P135" s="53">
        <v>0</v>
      </c>
      <c r="Q135" s="53">
        <v>1</v>
      </c>
      <c r="R135" s="53">
        <v>30</v>
      </c>
      <c r="S135" s="53">
        <v>108</v>
      </c>
      <c r="T135" s="53">
        <v>1</v>
      </c>
      <c r="U135" s="53">
        <v>6</v>
      </c>
      <c r="V135" s="53">
        <v>25</v>
      </c>
      <c r="W135" s="53" t="s">
        <v>610</v>
      </c>
      <c r="X135" s="73" t="s">
        <v>611</v>
      </c>
      <c r="Y135" s="53"/>
    </row>
    <row r="136" s="34" customFormat="1" ht="42" customHeight="1" spans="1:25">
      <c r="A136" s="53">
        <v>125</v>
      </c>
      <c r="B136" s="53" t="s">
        <v>35</v>
      </c>
      <c r="C136" s="76" t="s">
        <v>337</v>
      </c>
      <c r="D136" s="53" t="s">
        <v>338</v>
      </c>
      <c r="E136" s="53" t="s">
        <v>189</v>
      </c>
      <c r="F136" s="53" t="s">
        <v>190</v>
      </c>
      <c r="G136" s="53" t="s">
        <v>612</v>
      </c>
      <c r="H136" s="53" t="s">
        <v>42</v>
      </c>
      <c r="I136" s="53" t="s">
        <v>613</v>
      </c>
      <c r="J136" s="60">
        <v>45658</v>
      </c>
      <c r="K136" s="60">
        <v>45992</v>
      </c>
      <c r="L136" s="53" t="s">
        <v>43</v>
      </c>
      <c r="M136" s="53" t="s">
        <v>614</v>
      </c>
      <c r="N136" s="53">
        <v>8</v>
      </c>
      <c r="O136" s="53">
        <v>8</v>
      </c>
      <c r="P136" s="53">
        <v>0</v>
      </c>
      <c r="Q136" s="53">
        <v>1</v>
      </c>
      <c r="R136" s="53">
        <v>35</v>
      </c>
      <c r="S136" s="53">
        <v>124</v>
      </c>
      <c r="T136" s="53">
        <v>1</v>
      </c>
      <c r="U136" s="53">
        <v>3</v>
      </c>
      <c r="V136" s="53">
        <v>10</v>
      </c>
      <c r="W136" s="53" t="s">
        <v>615</v>
      </c>
      <c r="X136" s="73" t="s">
        <v>616</v>
      </c>
      <c r="Y136" s="53"/>
    </row>
    <row r="137" s="34" customFormat="1" ht="42" customHeight="1" spans="1:25">
      <c r="A137" s="53">
        <v>126</v>
      </c>
      <c r="B137" s="53" t="s">
        <v>35</v>
      </c>
      <c r="C137" s="53" t="s">
        <v>337</v>
      </c>
      <c r="D137" s="53" t="s">
        <v>338</v>
      </c>
      <c r="E137" s="53" t="s">
        <v>227</v>
      </c>
      <c r="F137" s="53" t="s">
        <v>465</v>
      </c>
      <c r="G137" s="53" t="s">
        <v>617</v>
      </c>
      <c r="H137" s="53" t="s">
        <v>320</v>
      </c>
      <c r="I137" s="53" t="s">
        <v>465</v>
      </c>
      <c r="J137" s="60">
        <v>45658</v>
      </c>
      <c r="K137" s="60">
        <v>45992</v>
      </c>
      <c r="L137" s="53" t="s">
        <v>43</v>
      </c>
      <c r="M137" s="53" t="s">
        <v>618</v>
      </c>
      <c r="N137" s="53">
        <v>15</v>
      </c>
      <c r="O137" s="53">
        <v>15</v>
      </c>
      <c r="P137" s="53"/>
      <c r="Q137" s="53">
        <v>1</v>
      </c>
      <c r="R137" s="53">
        <v>237</v>
      </c>
      <c r="S137" s="53">
        <v>889</v>
      </c>
      <c r="T137" s="53">
        <v>1</v>
      </c>
      <c r="U137" s="53">
        <v>76</v>
      </c>
      <c r="V137" s="53">
        <v>305</v>
      </c>
      <c r="W137" s="53" t="s">
        <v>619</v>
      </c>
      <c r="X137" s="53" t="s">
        <v>464</v>
      </c>
      <c r="Y137" s="53"/>
    </row>
    <row r="138" s="34" customFormat="1" ht="35" customHeight="1" spans="1:25">
      <c r="A138" s="53">
        <v>127</v>
      </c>
      <c r="B138" s="53" t="s">
        <v>35</v>
      </c>
      <c r="C138" s="54" t="s">
        <v>540</v>
      </c>
      <c r="D138" s="54" t="s">
        <v>338</v>
      </c>
      <c r="E138" s="53" t="s">
        <v>270</v>
      </c>
      <c r="F138" s="54" t="s">
        <v>275</v>
      </c>
      <c r="G138" s="53" t="s">
        <v>620</v>
      </c>
      <c r="H138" s="53" t="s">
        <v>42</v>
      </c>
      <c r="I138" s="53" t="s">
        <v>275</v>
      </c>
      <c r="J138" s="64">
        <v>45658</v>
      </c>
      <c r="K138" s="64">
        <v>46022</v>
      </c>
      <c r="L138" s="54" t="s">
        <v>43</v>
      </c>
      <c r="M138" s="53" t="s">
        <v>621</v>
      </c>
      <c r="N138" s="53">
        <v>80</v>
      </c>
      <c r="O138" s="53">
        <v>80</v>
      </c>
      <c r="P138" s="53">
        <v>0</v>
      </c>
      <c r="Q138" s="53">
        <v>1</v>
      </c>
      <c r="R138" s="53">
        <v>30</v>
      </c>
      <c r="S138" s="53">
        <v>246</v>
      </c>
      <c r="T138" s="53">
        <v>1</v>
      </c>
      <c r="U138" s="53">
        <v>10</v>
      </c>
      <c r="V138" s="53">
        <v>58</v>
      </c>
      <c r="W138" s="53" t="s">
        <v>622</v>
      </c>
      <c r="X138" s="53" t="s">
        <v>351</v>
      </c>
      <c r="Y138" s="53"/>
    </row>
    <row r="139" s="37" customFormat="1" ht="42" customHeight="1" spans="1:25">
      <c r="A139" s="77" t="s">
        <v>623</v>
      </c>
      <c r="B139" s="77"/>
      <c r="C139" s="77"/>
      <c r="D139" s="77"/>
      <c r="E139" s="78" t="s">
        <v>624</v>
      </c>
      <c r="F139" s="77"/>
      <c r="G139" s="77"/>
      <c r="H139" s="77"/>
      <c r="I139" s="77"/>
      <c r="J139" s="77"/>
      <c r="K139" s="77"/>
      <c r="L139" s="77"/>
      <c r="M139" s="77"/>
      <c r="N139" s="78">
        <f>N140+N211+N221</f>
        <v>5647.6</v>
      </c>
      <c r="O139" s="78">
        <f>O140+O211+O221</f>
        <v>5645.6</v>
      </c>
      <c r="P139" s="77"/>
      <c r="Q139" s="77"/>
      <c r="R139" s="77"/>
      <c r="S139" s="77"/>
      <c r="T139" s="77"/>
      <c r="U139" s="77"/>
      <c r="V139" s="77"/>
      <c r="W139" s="77"/>
      <c r="X139" s="77"/>
      <c r="Y139" s="77"/>
    </row>
    <row r="140" s="38" customFormat="1" ht="42" customHeight="1" spans="1:25">
      <c r="A140" s="79" t="s">
        <v>625</v>
      </c>
      <c r="B140" s="79"/>
      <c r="C140" s="79"/>
      <c r="D140" s="79"/>
      <c r="E140" s="50" t="s">
        <v>626</v>
      </c>
      <c r="F140" s="79"/>
      <c r="G140" s="79"/>
      <c r="H140" s="79"/>
      <c r="I140" s="79"/>
      <c r="J140" s="79"/>
      <c r="K140" s="79"/>
      <c r="L140" s="79"/>
      <c r="M140" s="79"/>
      <c r="N140" s="80">
        <f>SUM(N141:N210)</f>
        <v>3784.4</v>
      </c>
      <c r="O140" s="79">
        <f>SUM(O141:O210)</f>
        <v>3784.4</v>
      </c>
      <c r="P140" s="79"/>
      <c r="Q140" s="79"/>
      <c r="R140" s="79"/>
      <c r="S140" s="79"/>
      <c r="T140" s="79"/>
      <c r="U140" s="79"/>
      <c r="V140" s="79"/>
      <c r="W140" s="79"/>
      <c r="X140" s="79"/>
      <c r="Y140" s="79"/>
    </row>
    <row r="141" s="34" customFormat="1" ht="42" customHeight="1" spans="1:25">
      <c r="A141" s="53">
        <v>128</v>
      </c>
      <c r="B141" s="53" t="s">
        <v>624</v>
      </c>
      <c r="C141" s="53" t="s">
        <v>627</v>
      </c>
      <c r="D141" s="53" t="s">
        <v>626</v>
      </c>
      <c r="E141" s="53" t="s">
        <v>61</v>
      </c>
      <c r="F141" s="53" t="s">
        <v>62</v>
      </c>
      <c r="G141" s="53" t="s">
        <v>628</v>
      </c>
      <c r="H141" s="53" t="s">
        <v>42</v>
      </c>
      <c r="I141" s="53" t="s">
        <v>62</v>
      </c>
      <c r="J141" s="60">
        <v>45658</v>
      </c>
      <c r="K141" s="60">
        <v>46022</v>
      </c>
      <c r="L141" s="53" t="s">
        <v>629</v>
      </c>
      <c r="M141" s="53" t="s">
        <v>630</v>
      </c>
      <c r="N141" s="53">
        <v>10</v>
      </c>
      <c r="O141" s="53">
        <v>10</v>
      </c>
      <c r="P141" s="53">
        <v>0</v>
      </c>
      <c r="Q141" s="53">
        <v>1</v>
      </c>
      <c r="R141" s="53">
        <v>45</v>
      </c>
      <c r="S141" s="53">
        <v>201</v>
      </c>
      <c r="T141" s="53">
        <v>1</v>
      </c>
      <c r="U141" s="53">
        <v>6</v>
      </c>
      <c r="V141" s="53">
        <v>23</v>
      </c>
      <c r="W141" s="53" t="s">
        <v>631</v>
      </c>
      <c r="X141" s="53" t="s">
        <v>631</v>
      </c>
      <c r="Y141" s="53"/>
    </row>
    <row r="142" s="34" customFormat="1" ht="42" customHeight="1" spans="1:25">
      <c r="A142" s="53">
        <v>129</v>
      </c>
      <c r="B142" s="53" t="s">
        <v>624</v>
      </c>
      <c r="C142" s="53" t="s">
        <v>627</v>
      </c>
      <c r="D142" s="53" t="s">
        <v>626</v>
      </c>
      <c r="E142" s="53" t="s">
        <v>61</v>
      </c>
      <c r="F142" s="53" t="s">
        <v>62</v>
      </c>
      <c r="G142" s="53" t="s">
        <v>632</v>
      </c>
      <c r="H142" s="53" t="s">
        <v>42</v>
      </c>
      <c r="I142" s="53" t="s">
        <v>62</v>
      </c>
      <c r="J142" s="60">
        <v>45658</v>
      </c>
      <c r="K142" s="60">
        <v>46022</v>
      </c>
      <c r="L142" s="53" t="s">
        <v>629</v>
      </c>
      <c r="M142" s="53" t="s">
        <v>633</v>
      </c>
      <c r="N142" s="53">
        <v>30</v>
      </c>
      <c r="O142" s="53">
        <v>30</v>
      </c>
      <c r="P142" s="53">
        <v>0</v>
      </c>
      <c r="Q142" s="53">
        <v>1</v>
      </c>
      <c r="R142" s="53">
        <v>40</v>
      </c>
      <c r="S142" s="53">
        <v>194</v>
      </c>
      <c r="T142" s="53">
        <v>1</v>
      </c>
      <c r="U142" s="53">
        <v>7</v>
      </c>
      <c r="V142" s="53">
        <v>29</v>
      </c>
      <c r="W142" s="53" t="s">
        <v>634</v>
      </c>
      <c r="X142" s="53" t="s">
        <v>634</v>
      </c>
      <c r="Y142" s="53"/>
    </row>
    <row r="143" s="34" customFormat="1" ht="42" customHeight="1" spans="1:25">
      <c r="A143" s="53">
        <v>130</v>
      </c>
      <c r="B143" s="53" t="s">
        <v>624</v>
      </c>
      <c r="C143" s="53" t="s">
        <v>627</v>
      </c>
      <c r="D143" s="53" t="s">
        <v>635</v>
      </c>
      <c r="E143" s="53" t="s">
        <v>61</v>
      </c>
      <c r="F143" s="53" t="s">
        <v>79</v>
      </c>
      <c r="G143" s="53" t="s">
        <v>636</v>
      </c>
      <c r="H143" s="53" t="s">
        <v>42</v>
      </c>
      <c r="I143" s="53" t="s">
        <v>79</v>
      </c>
      <c r="J143" s="60">
        <v>45658</v>
      </c>
      <c r="K143" s="60">
        <v>46022</v>
      </c>
      <c r="L143" s="53" t="s">
        <v>629</v>
      </c>
      <c r="M143" s="53" t="s">
        <v>637</v>
      </c>
      <c r="N143" s="53">
        <v>75</v>
      </c>
      <c r="O143" s="53">
        <v>75</v>
      </c>
      <c r="P143" s="53">
        <v>0</v>
      </c>
      <c r="Q143" s="53">
        <v>1</v>
      </c>
      <c r="R143" s="53">
        <v>210</v>
      </c>
      <c r="S143" s="53">
        <v>900</v>
      </c>
      <c r="T143" s="53">
        <v>0</v>
      </c>
      <c r="U143" s="53">
        <v>28</v>
      </c>
      <c r="V143" s="53">
        <v>84</v>
      </c>
      <c r="W143" s="53" t="s">
        <v>638</v>
      </c>
      <c r="X143" s="53" t="s">
        <v>639</v>
      </c>
      <c r="Y143" s="53"/>
    </row>
    <row r="144" s="34" customFormat="1" ht="42" customHeight="1" spans="1:25">
      <c r="A144" s="53">
        <v>131</v>
      </c>
      <c r="B144" s="53" t="s">
        <v>624</v>
      </c>
      <c r="C144" s="53" t="s">
        <v>627</v>
      </c>
      <c r="D144" s="53" t="s">
        <v>626</v>
      </c>
      <c r="E144" s="53" t="s">
        <v>61</v>
      </c>
      <c r="F144" s="53" t="s">
        <v>88</v>
      </c>
      <c r="G144" s="53" t="s">
        <v>640</v>
      </c>
      <c r="H144" s="53" t="s">
        <v>42</v>
      </c>
      <c r="I144" s="53" t="s">
        <v>88</v>
      </c>
      <c r="J144" s="60">
        <v>45658</v>
      </c>
      <c r="K144" s="60">
        <v>46022</v>
      </c>
      <c r="L144" s="53" t="s">
        <v>629</v>
      </c>
      <c r="M144" s="53" t="s">
        <v>641</v>
      </c>
      <c r="N144" s="53">
        <v>20</v>
      </c>
      <c r="O144" s="53">
        <v>20</v>
      </c>
      <c r="P144" s="53">
        <v>0</v>
      </c>
      <c r="Q144" s="53">
        <v>1</v>
      </c>
      <c r="R144" s="53">
        <v>65</v>
      </c>
      <c r="S144" s="53">
        <v>256</v>
      </c>
      <c r="T144" s="53">
        <v>1</v>
      </c>
      <c r="U144" s="53">
        <v>15</v>
      </c>
      <c r="V144" s="53">
        <v>68</v>
      </c>
      <c r="W144" s="53" t="s">
        <v>642</v>
      </c>
      <c r="X144" s="53" t="s">
        <v>642</v>
      </c>
      <c r="Y144" s="53"/>
    </row>
    <row r="145" s="34" customFormat="1" ht="42" customHeight="1" spans="1:25">
      <c r="A145" s="53">
        <v>132</v>
      </c>
      <c r="B145" s="53" t="s">
        <v>624</v>
      </c>
      <c r="C145" s="53" t="s">
        <v>643</v>
      </c>
      <c r="D145" s="53" t="s">
        <v>626</v>
      </c>
      <c r="E145" s="53" t="s">
        <v>102</v>
      </c>
      <c r="F145" s="53" t="s">
        <v>103</v>
      </c>
      <c r="G145" s="53" t="s">
        <v>644</v>
      </c>
      <c r="H145" s="53" t="s">
        <v>42</v>
      </c>
      <c r="I145" s="53" t="s">
        <v>103</v>
      </c>
      <c r="J145" s="53">
        <v>202501</v>
      </c>
      <c r="K145" s="53">
        <v>202512</v>
      </c>
      <c r="L145" s="53" t="s">
        <v>645</v>
      </c>
      <c r="M145" s="53" t="s">
        <v>646</v>
      </c>
      <c r="N145" s="53">
        <v>15</v>
      </c>
      <c r="O145" s="53">
        <v>15</v>
      </c>
      <c r="P145" s="53"/>
      <c r="Q145" s="53">
        <v>1</v>
      </c>
      <c r="R145" s="53">
        <v>45</v>
      </c>
      <c r="S145" s="53">
        <v>282</v>
      </c>
      <c r="T145" s="53">
        <v>1</v>
      </c>
      <c r="U145" s="53">
        <v>10</v>
      </c>
      <c r="V145" s="53">
        <v>45</v>
      </c>
      <c r="W145" s="53" t="s">
        <v>647</v>
      </c>
      <c r="X145" s="53" t="s">
        <v>647</v>
      </c>
      <c r="Y145" s="53"/>
    </row>
    <row r="146" s="34" customFormat="1" ht="42" customHeight="1" spans="1:25">
      <c r="A146" s="53">
        <v>133</v>
      </c>
      <c r="B146" s="53" t="s">
        <v>624</v>
      </c>
      <c r="C146" s="53" t="s">
        <v>643</v>
      </c>
      <c r="D146" s="53" t="s">
        <v>626</v>
      </c>
      <c r="E146" s="53" t="s">
        <v>102</v>
      </c>
      <c r="F146" s="53" t="s">
        <v>103</v>
      </c>
      <c r="G146" s="53" t="s">
        <v>648</v>
      </c>
      <c r="H146" s="53" t="s">
        <v>42</v>
      </c>
      <c r="I146" s="53" t="s">
        <v>103</v>
      </c>
      <c r="J146" s="53">
        <v>202501</v>
      </c>
      <c r="K146" s="53">
        <v>202512</v>
      </c>
      <c r="L146" s="53" t="s">
        <v>629</v>
      </c>
      <c r="M146" s="53" t="s">
        <v>649</v>
      </c>
      <c r="N146" s="53">
        <v>50</v>
      </c>
      <c r="O146" s="53">
        <v>50</v>
      </c>
      <c r="P146" s="53"/>
      <c r="Q146" s="53">
        <v>1</v>
      </c>
      <c r="R146" s="53">
        <v>45</v>
      </c>
      <c r="S146" s="53">
        <v>282</v>
      </c>
      <c r="T146" s="53">
        <v>1</v>
      </c>
      <c r="U146" s="53">
        <v>10</v>
      </c>
      <c r="V146" s="53">
        <v>45</v>
      </c>
      <c r="W146" s="53" t="s">
        <v>647</v>
      </c>
      <c r="X146" s="53" t="s">
        <v>647</v>
      </c>
      <c r="Y146" s="53"/>
    </row>
    <row r="147" s="34" customFormat="1" ht="42" customHeight="1" spans="1:25">
      <c r="A147" s="53">
        <v>134</v>
      </c>
      <c r="B147" s="53" t="s">
        <v>624</v>
      </c>
      <c r="C147" s="53" t="s">
        <v>627</v>
      </c>
      <c r="D147" s="53" t="s">
        <v>626</v>
      </c>
      <c r="E147" s="53" t="s">
        <v>102</v>
      </c>
      <c r="F147" s="53" t="s">
        <v>110</v>
      </c>
      <c r="G147" s="53" t="s">
        <v>650</v>
      </c>
      <c r="H147" s="53" t="s">
        <v>320</v>
      </c>
      <c r="I147" s="53" t="s">
        <v>110</v>
      </c>
      <c r="J147" s="61">
        <v>2025.01</v>
      </c>
      <c r="K147" s="61" t="s">
        <v>111</v>
      </c>
      <c r="L147" s="53" t="s">
        <v>645</v>
      </c>
      <c r="M147" s="53" t="s">
        <v>651</v>
      </c>
      <c r="N147" s="53">
        <v>10</v>
      </c>
      <c r="O147" s="53">
        <v>10</v>
      </c>
      <c r="P147" s="53"/>
      <c r="Q147" s="53">
        <v>1</v>
      </c>
      <c r="R147" s="53">
        <v>168</v>
      </c>
      <c r="S147" s="53">
        <v>650</v>
      </c>
      <c r="T147" s="53">
        <v>1</v>
      </c>
      <c r="U147" s="53">
        <v>40</v>
      </c>
      <c r="V147" s="53">
        <v>120</v>
      </c>
      <c r="W147" s="53" t="s">
        <v>652</v>
      </c>
      <c r="X147" s="53" t="s">
        <v>652</v>
      </c>
      <c r="Y147" s="53"/>
    </row>
    <row r="148" s="34" customFormat="1" ht="42" customHeight="1" spans="1:25">
      <c r="A148" s="53">
        <v>135</v>
      </c>
      <c r="B148" s="53" t="s">
        <v>624</v>
      </c>
      <c r="C148" s="53" t="s">
        <v>627</v>
      </c>
      <c r="D148" s="53" t="s">
        <v>626</v>
      </c>
      <c r="E148" s="53" t="s">
        <v>102</v>
      </c>
      <c r="F148" s="53" t="s">
        <v>110</v>
      </c>
      <c r="G148" s="53" t="s">
        <v>653</v>
      </c>
      <c r="H148" s="53" t="s">
        <v>42</v>
      </c>
      <c r="I148" s="53" t="s">
        <v>110</v>
      </c>
      <c r="J148" s="61">
        <v>2025.01</v>
      </c>
      <c r="K148" s="61" t="s">
        <v>111</v>
      </c>
      <c r="L148" s="53" t="s">
        <v>645</v>
      </c>
      <c r="M148" s="53" t="s">
        <v>654</v>
      </c>
      <c r="N148" s="53">
        <v>30</v>
      </c>
      <c r="O148" s="53">
        <v>30</v>
      </c>
      <c r="P148" s="53"/>
      <c r="Q148" s="53">
        <v>1</v>
      </c>
      <c r="R148" s="53">
        <v>303</v>
      </c>
      <c r="S148" s="53">
        <v>1150</v>
      </c>
      <c r="T148" s="53">
        <v>1</v>
      </c>
      <c r="U148" s="53">
        <v>60</v>
      </c>
      <c r="V148" s="53">
        <v>256</v>
      </c>
      <c r="W148" s="53" t="s">
        <v>655</v>
      </c>
      <c r="X148" s="53" t="s">
        <v>655</v>
      </c>
      <c r="Y148" s="53"/>
    </row>
    <row r="149" s="34" customFormat="1" ht="42" customHeight="1" spans="1:25">
      <c r="A149" s="53">
        <v>136</v>
      </c>
      <c r="B149" s="53" t="s">
        <v>624</v>
      </c>
      <c r="C149" s="53" t="s">
        <v>627</v>
      </c>
      <c r="D149" s="53" t="s">
        <v>626</v>
      </c>
      <c r="E149" s="53" t="s">
        <v>102</v>
      </c>
      <c r="F149" s="53" t="s">
        <v>119</v>
      </c>
      <c r="G149" s="53" t="s">
        <v>656</v>
      </c>
      <c r="H149" s="53" t="s">
        <v>42</v>
      </c>
      <c r="I149" s="53" t="s">
        <v>119</v>
      </c>
      <c r="J149" s="61">
        <v>2025.01</v>
      </c>
      <c r="K149" s="61" t="s">
        <v>111</v>
      </c>
      <c r="L149" s="53" t="s">
        <v>629</v>
      </c>
      <c r="M149" s="53" t="s">
        <v>657</v>
      </c>
      <c r="N149" s="53">
        <v>5.6</v>
      </c>
      <c r="O149" s="53">
        <v>5.6</v>
      </c>
      <c r="P149" s="53">
        <v>0</v>
      </c>
      <c r="Q149" s="53">
        <v>1</v>
      </c>
      <c r="R149" s="53">
        <v>125</v>
      </c>
      <c r="S149" s="53">
        <v>493</v>
      </c>
      <c r="T149" s="53">
        <v>1</v>
      </c>
      <c r="U149" s="53">
        <v>18</v>
      </c>
      <c r="V149" s="53">
        <v>72</v>
      </c>
      <c r="W149" s="53" t="s">
        <v>658</v>
      </c>
      <c r="X149" s="53" t="s">
        <v>659</v>
      </c>
      <c r="Y149" s="62"/>
    </row>
    <row r="150" s="34" customFormat="1" ht="42" customHeight="1" spans="1:25">
      <c r="A150" s="53">
        <v>137</v>
      </c>
      <c r="B150" s="53" t="s">
        <v>624</v>
      </c>
      <c r="C150" s="55" t="s">
        <v>660</v>
      </c>
      <c r="D150" s="53" t="s">
        <v>626</v>
      </c>
      <c r="E150" s="55" t="s">
        <v>102</v>
      </c>
      <c r="F150" s="55" t="s">
        <v>370</v>
      </c>
      <c r="G150" s="53" t="s">
        <v>661</v>
      </c>
      <c r="H150" s="53" t="s">
        <v>42</v>
      </c>
      <c r="I150" s="53" t="s">
        <v>370</v>
      </c>
      <c r="J150" s="53">
        <v>2025.1</v>
      </c>
      <c r="K150" s="62">
        <v>2025.12</v>
      </c>
      <c r="L150" s="53" t="s">
        <v>629</v>
      </c>
      <c r="M150" s="53" t="s">
        <v>662</v>
      </c>
      <c r="N150" s="53">
        <v>30</v>
      </c>
      <c r="O150" s="53">
        <v>30</v>
      </c>
      <c r="P150" s="53">
        <v>0</v>
      </c>
      <c r="Q150" s="53">
        <v>1</v>
      </c>
      <c r="R150" s="53">
        <v>380</v>
      </c>
      <c r="S150" s="53">
        <v>1350</v>
      </c>
      <c r="T150" s="53">
        <v>1</v>
      </c>
      <c r="U150" s="53">
        <v>25</v>
      </c>
      <c r="V150" s="53">
        <v>76</v>
      </c>
      <c r="W150" s="53" t="s">
        <v>663</v>
      </c>
      <c r="X150" s="53" t="s">
        <v>664</v>
      </c>
      <c r="Y150" s="62"/>
    </row>
    <row r="151" s="34" customFormat="1" ht="42" customHeight="1" spans="1:25">
      <c r="A151" s="53">
        <v>138</v>
      </c>
      <c r="B151" s="53" t="s">
        <v>624</v>
      </c>
      <c r="C151" s="55" t="s">
        <v>660</v>
      </c>
      <c r="D151" s="53" t="s">
        <v>626</v>
      </c>
      <c r="E151" s="55" t="s">
        <v>102</v>
      </c>
      <c r="F151" s="55" t="s">
        <v>370</v>
      </c>
      <c r="G151" s="53" t="s">
        <v>665</v>
      </c>
      <c r="H151" s="53" t="s">
        <v>42</v>
      </c>
      <c r="I151" s="53" t="s">
        <v>370</v>
      </c>
      <c r="J151" s="53">
        <v>2025.1</v>
      </c>
      <c r="K151" s="62">
        <v>2025.12</v>
      </c>
      <c r="L151" s="53" t="s">
        <v>629</v>
      </c>
      <c r="M151" s="53" t="s">
        <v>666</v>
      </c>
      <c r="N151" s="53">
        <v>15</v>
      </c>
      <c r="O151" s="53">
        <v>15</v>
      </c>
      <c r="P151" s="53"/>
      <c r="Q151" s="53">
        <v>1</v>
      </c>
      <c r="R151" s="53">
        <v>355</v>
      </c>
      <c r="S151" s="53">
        <v>1268</v>
      </c>
      <c r="T151" s="53">
        <v>1</v>
      </c>
      <c r="U151" s="53">
        <v>20</v>
      </c>
      <c r="V151" s="53">
        <v>67</v>
      </c>
      <c r="W151" s="53" t="s">
        <v>667</v>
      </c>
      <c r="X151" s="53" t="s">
        <v>668</v>
      </c>
      <c r="Y151" s="62"/>
    </row>
    <row r="152" s="34" customFormat="1" ht="42" customHeight="1" spans="1:25">
      <c r="A152" s="53">
        <v>139</v>
      </c>
      <c r="B152" s="53" t="s">
        <v>624</v>
      </c>
      <c r="C152" s="55" t="s">
        <v>660</v>
      </c>
      <c r="D152" s="53" t="s">
        <v>626</v>
      </c>
      <c r="E152" s="55" t="s">
        <v>102</v>
      </c>
      <c r="F152" s="55" t="s">
        <v>370</v>
      </c>
      <c r="G152" s="53" t="s">
        <v>669</v>
      </c>
      <c r="H152" s="53" t="s">
        <v>42</v>
      </c>
      <c r="I152" s="53" t="s">
        <v>370</v>
      </c>
      <c r="J152" s="53">
        <v>2025.1</v>
      </c>
      <c r="K152" s="62">
        <v>2025.12</v>
      </c>
      <c r="L152" s="53" t="s">
        <v>645</v>
      </c>
      <c r="M152" s="53" t="s">
        <v>670</v>
      </c>
      <c r="N152" s="53">
        <v>180</v>
      </c>
      <c r="O152" s="53">
        <v>180</v>
      </c>
      <c r="P152" s="53"/>
      <c r="Q152" s="53">
        <v>1</v>
      </c>
      <c r="R152" s="53">
        <v>280</v>
      </c>
      <c r="S152" s="53">
        <v>1000</v>
      </c>
      <c r="T152" s="53">
        <v>1</v>
      </c>
      <c r="U152" s="53">
        <v>18</v>
      </c>
      <c r="V152" s="53">
        <v>60</v>
      </c>
      <c r="W152" s="53" t="s">
        <v>671</v>
      </c>
      <c r="X152" s="53" t="s">
        <v>672</v>
      </c>
      <c r="Y152" s="62"/>
    </row>
    <row r="153" s="34" customFormat="1" ht="42" customHeight="1" spans="1:25">
      <c r="A153" s="53">
        <v>140</v>
      </c>
      <c r="B153" s="53" t="s">
        <v>624</v>
      </c>
      <c r="C153" s="53" t="s">
        <v>660</v>
      </c>
      <c r="D153" s="53" t="s">
        <v>626</v>
      </c>
      <c r="E153" s="53" t="s">
        <v>102</v>
      </c>
      <c r="F153" s="53" t="s">
        <v>370</v>
      </c>
      <c r="G153" s="53" t="s">
        <v>673</v>
      </c>
      <c r="H153" s="53" t="s">
        <v>42</v>
      </c>
      <c r="I153" s="53" t="s">
        <v>370</v>
      </c>
      <c r="J153" s="53">
        <v>2025.1</v>
      </c>
      <c r="K153" s="62">
        <v>2025.12</v>
      </c>
      <c r="L153" s="53" t="s">
        <v>629</v>
      </c>
      <c r="M153" s="53" t="s">
        <v>674</v>
      </c>
      <c r="N153" s="53">
        <v>10</v>
      </c>
      <c r="O153" s="53">
        <v>10</v>
      </c>
      <c r="P153" s="53"/>
      <c r="Q153" s="53">
        <v>1</v>
      </c>
      <c r="R153" s="53">
        <v>75</v>
      </c>
      <c r="S153" s="53">
        <v>300</v>
      </c>
      <c r="T153" s="53">
        <v>1</v>
      </c>
      <c r="U153" s="53">
        <v>6</v>
      </c>
      <c r="V153" s="53">
        <v>24</v>
      </c>
      <c r="W153" s="53" t="s">
        <v>675</v>
      </c>
      <c r="X153" s="53" t="s">
        <v>676</v>
      </c>
      <c r="Y153" s="62"/>
    </row>
    <row r="154" s="34" customFormat="1" ht="42" customHeight="1" spans="1:25">
      <c r="A154" s="53">
        <v>141</v>
      </c>
      <c r="B154" s="53" t="s">
        <v>624</v>
      </c>
      <c r="C154" s="53" t="s">
        <v>627</v>
      </c>
      <c r="D154" s="53" t="s">
        <v>626</v>
      </c>
      <c r="E154" s="53" t="s">
        <v>102</v>
      </c>
      <c r="F154" s="53" t="s">
        <v>130</v>
      </c>
      <c r="G154" s="53" t="s">
        <v>677</v>
      </c>
      <c r="H154" s="53" t="s">
        <v>320</v>
      </c>
      <c r="I154" s="53" t="s">
        <v>130</v>
      </c>
      <c r="J154" s="53" t="s">
        <v>133</v>
      </c>
      <c r="K154" s="53" t="s">
        <v>134</v>
      </c>
      <c r="L154" s="53" t="s">
        <v>645</v>
      </c>
      <c r="M154" s="53" t="s">
        <v>678</v>
      </c>
      <c r="N154" s="53">
        <v>80</v>
      </c>
      <c r="O154" s="53">
        <v>80</v>
      </c>
      <c r="P154" s="53"/>
      <c r="Q154" s="53">
        <v>1</v>
      </c>
      <c r="R154" s="53">
        <v>694</v>
      </c>
      <c r="S154" s="53">
        <v>2379</v>
      </c>
      <c r="T154" s="53">
        <v>1</v>
      </c>
      <c r="U154" s="53">
        <v>111</v>
      </c>
      <c r="V154" s="53">
        <v>427</v>
      </c>
      <c r="W154" s="53" t="s">
        <v>679</v>
      </c>
      <c r="X154" s="53" t="s">
        <v>680</v>
      </c>
      <c r="Y154" s="62"/>
    </row>
    <row r="155" s="34" customFormat="1" ht="42" customHeight="1" spans="1:25">
      <c r="A155" s="53">
        <v>142</v>
      </c>
      <c r="B155" s="53" t="s">
        <v>624</v>
      </c>
      <c r="C155" s="53" t="s">
        <v>627</v>
      </c>
      <c r="D155" s="53" t="s">
        <v>626</v>
      </c>
      <c r="E155" s="53" t="s">
        <v>102</v>
      </c>
      <c r="F155" s="53" t="s">
        <v>130</v>
      </c>
      <c r="G155" s="53" t="s">
        <v>681</v>
      </c>
      <c r="H155" s="53" t="s">
        <v>682</v>
      </c>
      <c r="I155" s="53" t="s">
        <v>130</v>
      </c>
      <c r="J155" s="53" t="s">
        <v>133</v>
      </c>
      <c r="K155" s="53" t="s">
        <v>134</v>
      </c>
      <c r="L155" s="53" t="s">
        <v>645</v>
      </c>
      <c r="M155" s="53" t="s">
        <v>683</v>
      </c>
      <c r="N155" s="53">
        <v>150</v>
      </c>
      <c r="O155" s="53">
        <v>150</v>
      </c>
      <c r="P155" s="53"/>
      <c r="Q155" s="53">
        <v>1</v>
      </c>
      <c r="R155" s="53">
        <v>248</v>
      </c>
      <c r="S155" s="53">
        <v>1000</v>
      </c>
      <c r="T155" s="53">
        <v>1</v>
      </c>
      <c r="U155" s="53">
        <v>40</v>
      </c>
      <c r="V155" s="53">
        <v>140</v>
      </c>
      <c r="W155" s="53" t="s">
        <v>684</v>
      </c>
      <c r="X155" s="53" t="s">
        <v>685</v>
      </c>
      <c r="Y155" s="62"/>
    </row>
    <row r="156" s="34" customFormat="1" ht="42" customHeight="1" spans="1:25">
      <c r="A156" s="53">
        <v>143</v>
      </c>
      <c r="B156" s="53" t="s">
        <v>624</v>
      </c>
      <c r="C156" s="53" t="s">
        <v>627</v>
      </c>
      <c r="D156" s="53" t="s">
        <v>686</v>
      </c>
      <c r="E156" s="53" t="s">
        <v>102</v>
      </c>
      <c r="F156" s="53" t="s">
        <v>130</v>
      </c>
      <c r="G156" s="53" t="s">
        <v>687</v>
      </c>
      <c r="H156" s="53" t="s">
        <v>688</v>
      </c>
      <c r="I156" s="53" t="s">
        <v>130</v>
      </c>
      <c r="J156" s="53" t="s">
        <v>133</v>
      </c>
      <c r="K156" s="53" t="s">
        <v>134</v>
      </c>
      <c r="L156" s="53" t="s">
        <v>645</v>
      </c>
      <c r="M156" s="53" t="s">
        <v>689</v>
      </c>
      <c r="N156" s="53">
        <v>20</v>
      </c>
      <c r="O156" s="53">
        <v>20</v>
      </c>
      <c r="P156" s="53"/>
      <c r="Q156" s="53">
        <v>1</v>
      </c>
      <c r="R156" s="53">
        <v>125</v>
      </c>
      <c r="S156" s="53">
        <v>300</v>
      </c>
      <c r="T156" s="53">
        <v>1</v>
      </c>
      <c r="U156" s="53">
        <v>30</v>
      </c>
      <c r="V156" s="53">
        <v>120</v>
      </c>
      <c r="W156" s="53" t="s">
        <v>690</v>
      </c>
      <c r="X156" s="53" t="s">
        <v>691</v>
      </c>
      <c r="Y156" s="53"/>
    </row>
    <row r="157" s="34" customFormat="1" ht="42" customHeight="1" spans="1:25">
      <c r="A157" s="53">
        <v>144</v>
      </c>
      <c r="B157" s="53" t="s">
        <v>624</v>
      </c>
      <c r="C157" s="53" t="s">
        <v>627</v>
      </c>
      <c r="D157" s="53" t="s">
        <v>626</v>
      </c>
      <c r="E157" s="53" t="s">
        <v>102</v>
      </c>
      <c r="F157" s="53" t="s">
        <v>130</v>
      </c>
      <c r="G157" s="53" t="s">
        <v>692</v>
      </c>
      <c r="H157" s="53" t="s">
        <v>42</v>
      </c>
      <c r="I157" s="53" t="s">
        <v>130</v>
      </c>
      <c r="J157" s="53" t="s">
        <v>133</v>
      </c>
      <c r="K157" s="53" t="s">
        <v>134</v>
      </c>
      <c r="L157" s="53" t="s">
        <v>629</v>
      </c>
      <c r="M157" s="53" t="s">
        <v>693</v>
      </c>
      <c r="N157" s="53">
        <v>18</v>
      </c>
      <c r="O157" s="53">
        <v>18</v>
      </c>
      <c r="P157" s="53"/>
      <c r="Q157" s="53">
        <v>1</v>
      </c>
      <c r="R157" s="53">
        <v>110</v>
      </c>
      <c r="S157" s="53">
        <v>400</v>
      </c>
      <c r="T157" s="53">
        <v>1</v>
      </c>
      <c r="U157" s="53">
        <v>27</v>
      </c>
      <c r="V157" s="53">
        <v>160</v>
      </c>
      <c r="W157" s="53" t="s">
        <v>694</v>
      </c>
      <c r="X157" s="53" t="s">
        <v>695</v>
      </c>
      <c r="Y157" s="53"/>
    </row>
    <row r="158" s="34" customFormat="1" ht="42" customHeight="1" spans="1:25">
      <c r="A158" s="53">
        <v>145</v>
      </c>
      <c r="B158" s="53" t="s">
        <v>624</v>
      </c>
      <c r="C158" s="53" t="s">
        <v>696</v>
      </c>
      <c r="D158" s="53" t="s">
        <v>686</v>
      </c>
      <c r="E158" s="53" t="s">
        <v>102</v>
      </c>
      <c r="F158" s="53" t="s">
        <v>697</v>
      </c>
      <c r="G158" s="53" t="s">
        <v>698</v>
      </c>
      <c r="H158" s="53" t="s">
        <v>42</v>
      </c>
      <c r="I158" s="53" t="s">
        <v>697</v>
      </c>
      <c r="J158" s="61">
        <v>2025.01</v>
      </c>
      <c r="K158" s="61" t="s">
        <v>111</v>
      </c>
      <c r="L158" s="53" t="s">
        <v>629</v>
      </c>
      <c r="M158" s="53" t="s">
        <v>699</v>
      </c>
      <c r="N158" s="53">
        <v>110</v>
      </c>
      <c r="O158" s="53">
        <v>110</v>
      </c>
      <c r="P158" s="53"/>
      <c r="Q158" s="53">
        <v>1</v>
      </c>
      <c r="R158" s="53">
        <v>290</v>
      </c>
      <c r="S158" s="53">
        <v>1058</v>
      </c>
      <c r="T158" s="53">
        <v>1</v>
      </c>
      <c r="U158" s="53">
        <v>46</v>
      </c>
      <c r="V158" s="53">
        <v>160</v>
      </c>
      <c r="W158" s="53" t="s">
        <v>700</v>
      </c>
      <c r="X158" s="53" t="s">
        <v>701</v>
      </c>
      <c r="Y158" s="62"/>
    </row>
    <row r="159" s="34" customFormat="1" ht="42" customHeight="1" spans="1:25">
      <c r="A159" s="53">
        <v>146</v>
      </c>
      <c r="B159" s="53" t="s">
        <v>624</v>
      </c>
      <c r="C159" s="53" t="s">
        <v>627</v>
      </c>
      <c r="D159" s="53" t="s">
        <v>626</v>
      </c>
      <c r="E159" s="53" t="s">
        <v>102</v>
      </c>
      <c r="F159" s="53" t="s">
        <v>146</v>
      </c>
      <c r="G159" s="53" t="s">
        <v>702</v>
      </c>
      <c r="H159" s="53" t="s">
        <v>320</v>
      </c>
      <c r="I159" s="53" t="s">
        <v>146</v>
      </c>
      <c r="J159" s="61">
        <v>2025.01</v>
      </c>
      <c r="K159" s="61" t="s">
        <v>111</v>
      </c>
      <c r="L159" s="53" t="s">
        <v>645</v>
      </c>
      <c r="M159" s="53" t="s">
        <v>703</v>
      </c>
      <c r="N159" s="62">
        <v>15</v>
      </c>
      <c r="O159" s="62">
        <v>15</v>
      </c>
      <c r="P159" s="62">
        <v>0</v>
      </c>
      <c r="Q159" s="53">
        <v>1</v>
      </c>
      <c r="R159" s="62">
        <v>180</v>
      </c>
      <c r="S159" s="62">
        <v>756</v>
      </c>
      <c r="T159" s="62">
        <v>1</v>
      </c>
      <c r="U159" s="62">
        <v>32</v>
      </c>
      <c r="V159" s="62">
        <v>125</v>
      </c>
      <c r="W159" s="53" t="s">
        <v>704</v>
      </c>
      <c r="X159" s="53" t="s">
        <v>705</v>
      </c>
      <c r="Y159" s="62"/>
    </row>
    <row r="160" s="34" customFormat="1" ht="42" customHeight="1" spans="1:25">
      <c r="A160" s="53">
        <v>147</v>
      </c>
      <c r="B160" s="53" t="s">
        <v>624</v>
      </c>
      <c r="C160" s="53" t="s">
        <v>627</v>
      </c>
      <c r="D160" s="53" t="s">
        <v>706</v>
      </c>
      <c r="E160" s="53" t="s">
        <v>102</v>
      </c>
      <c r="F160" s="53" t="s">
        <v>121</v>
      </c>
      <c r="G160" s="53" t="s">
        <v>707</v>
      </c>
      <c r="H160" s="53" t="s">
        <v>320</v>
      </c>
      <c r="I160" s="53" t="s">
        <v>121</v>
      </c>
      <c r="J160" s="61">
        <v>2025.01</v>
      </c>
      <c r="K160" s="61" t="s">
        <v>111</v>
      </c>
      <c r="L160" s="53" t="s">
        <v>645</v>
      </c>
      <c r="M160" s="53" t="s">
        <v>708</v>
      </c>
      <c r="N160" s="53">
        <v>36</v>
      </c>
      <c r="O160" s="53">
        <v>36</v>
      </c>
      <c r="P160" s="53">
        <v>0</v>
      </c>
      <c r="Q160" s="53">
        <v>1</v>
      </c>
      <c r="R160" s="53">
        <v>451</v>
      </c>
      <c r="S160" s="53">
        <v>1539</v>
      </c>
      <c r="T160" s="53">
        <v>0</v>
      </c>
      <c r="U160" s="53">
        <v>92</v>
      </c>
      <c r="V160" s="53">
        <v>345</v>
      </c>
      <c r="W160" s="53" t="s">
        <v>397</v>
      </c>
      <c r="X160" s="53" t="s">
        <v>397</v>
      </c>
      <c r="Y160" s="53"/>
    </row>
    <row r="161" s="34" customFormat="1" ht="42" customHeight="1" spans="1:25">
      <c r="A161" s="53">
        <v>148</v>
      </c>
      <c r="B161" s="53" t="s">
        <v>624</v>
      </c>
      <c r="C161" s="53" t="s">
        <v>627</v>
      </c>
      <c r="D161" s="53" t="s">
        <v>686</v>
      </c>
      <c r="E161" s="53" t="s">
        <v>160</v>
      </c>
      <c r="F161" s="53" t="s">
        <v>403</v>
      </c>
      <c r="G161" s="53" t="s">
        <v>709</v>
      </c>
      <c r="H161" s="53" t="s">
        <v>42</v>
      </c>
      <c r="I161" s="53" t="s">
        <v>403</v>
      </c>
      <c r="J161" s="60">
        <v>45658</v>
      </c>
      <c r="K161" s="60">
        <v>45992</v>
      </c>
      <c r="L161" s="53" t="s">
        <v>629</v>
      </c>
      <c r="M161" s="53" t="s">
        <v>710</v>
      </c>
      <c r="N161" s="53">
        <v>20</v>
      </c>
      <c r="O161" s="53">
        <v>20</v>
      </c>
      <c r="P161" s="53">
        <v>0</v>
      </c>
      <c r="Q161" s="53">
        <v>1</v>
      </c>
      <c r="R161" s="53">
        <v>200</v>
      </c>
      <c r="S161" s="53">
        <v>418</v>
      </c>
      <c r="T161" s="53">
        <v>1</v>
      </c>
      <c r="U161" s="53">
        <v>18</v>
      </c>
      <c r="V161" s="53">
        <v>60</v>
      </c>
      <c r="W161" s="53" t="s">
        <v>711</v>
      </c>
      <c r="X161" s="53" t="s">
        <v>712</v>
      </c>
      <c r="Y161" s="53"/>
    </row>
    <row r="162" s="34" customFormat="1" ht="42" customHeight="1" spans="1:25">
      <c r="A162" s="53">
        <v>149</v>
      </c>
      <c r="B162" s="53" t="s">
        <v>624</v>
      </c>
      <c r="C162" s="53" t="s">
        <v>627</v>
      </c>
      <c r="D162" s="53" t="s">
        <v>713</v>
      </c>
      <c r="E162" s="53" t="s">
        <v>160</v>
      </c>
      <c r="F162" s="53" t="s">
        <v>403</v>
      </c>
      <c r="G162" s="53" t="s">
        <v>714</v>
      </c>
      <c r="H162" s="53" t="s">
        <v>42</v>
      </c>
      <c r="I162" s="53" t="s">
        <v>403</v>
      </c>
      <c r="J162" s="60">
        <v>45658</v>
      </c>
      <c r="K162" s="60">
        <v>45992</v>
      </c>
      <c r="L162" s="53" t="s">
        <v>629</v>
      </c>
      <c r="M162" s="53" t="s">
        <v>715</v>
      </c>
      <c r="N162" s="53">
        <v>10</v>
      </c>
      <c r="O162" s="53">
        <v>10</v>
      </c>
      <c r="P162" s="53">
        <v>0</v>
      </c>
      <c r="Q162" s="53">
        <v>1</v>
      </c>
      <c r="R162" s="53">
        <v>150</v>
      </c>
      <c r="S162" s="53">
        <v>380</v>
      </c>
      <c r="T162" s="53">
        <v>1</v>
      </c>
      <c r="U162" s="53">
        <v>18</v>
      </c>
      <c r="V162" s="53">
        <v>73</v>
      </c>
      <c r="W162" s="53" t="s">
        <v>716</v>
      </c>
      <c r="X162" s="53" t="s">
        <v>717</v>
      </c>
      <c r="Y162" s="53"/>
    </row>
    <row r="163" s="34" customFormat="1" ht="42" customHeight="1" spans="1:25">
      <c r="A163" s="53">
        <v>150</v>
      </c>
      <c r="B163" s="53" t="s">
        <v>624</v>
      </c>
      <c r="C163" s="53" t="s">
        <v>627</v>
      </c>
      <c r="D163" s="53" t="s">
        <v>626</v>
      </c>
      <c r="E163" s="53" t="s">
        <v>160</v>
      </c>
      <c r="F163" s="53" t="s">
        <v>403</v>
      </c>
      <c r="G163" s="53" t="s">
        <v>718</v>
      </c>
      <c r="H163" s="53" t="s">
        <v>42</v>
      </c>
      <c r="I163" s="53" t="s">
        <v>403</v>
      </c>
      <c r="J163" s="60">
        <v>45658</v>
      </c>
      <c r="K163" s="60">
        <v>45992</v>
      </c>
      <c r="L163" s="53" t="s">
        <v>645</v>
      </c>
      <c r="M163" s="53" t="s">
        <v>719</v>
      </c>
      <c r="N163" s="53">
        <v>15</v>
      </c>
      <c r="O163" s="53">
        <v>15</v>
      </c>
      <c r="P163" s="53">
        <v>0</v>
      </c>
      <c r="Q163" s="53">
        <v>1</v>
      </c>
      <c r="R163" s="53">
        <v>100</v>
      </c>
      <c r="S163" s="53">
        <v>255</v>
      </c>
      <c r="T163" s="53">
        <v>1</v>
      </c>
      <c r="U163" s="53">
        <v>15</v>
      </c>
      <c r="V163" s="53">
        <v>58</v>
      </c>
      <c r="W163" s="53" t="s">
        <v>720</v>
      </c>
      <c r="X163" s="53" t="s">
        <v>721</v>
      </c>
      <c r="Y163" s="53"/>
    </row>
    <row r="164" s="34" customFormat="1" ht="42" customHeight="1" spans="1:25">
      <c r="A164" s="53">
        <v>151</v>
      </c>
      <c r="B164" s="53" t="s">
        <v>624</v>
      </c>
      <c r="C164" s="53" t="s">
        <v>627</v>
      </c>
      <c r="D164" s="53" t="s">
        <v>626</v>
      </c>
      <c r="E164" s="53" t="s">
        <v>160</v>
      </c>
      <c r="F164" s="53" t="s">
        <v>403</v>
      </c>
      <c r="G164" s="53" t="s">
        <v>722</v>
      </c>
      <c r="H164" s="53" t="s">
        <v>320</v>
      </c>
      <c r="I164" s="53" t="s">
        <v>403</v>
      </c>
      <c r="J164" s="60">
        <v>45658</v>
      </c>
      <c r="K164" s="60">
        <v>45992</v>
      </c>
      <c r="L164" s="53" t="s">
        <v>645</v>
      </c>
      <c r="M164" s="53" t="s">
        <v>723</v>
      </c>
      <c r="N164" s="53">
        <v>15</v>
      </c>
      <c r="O164" s="53">
        <v>15</v>
      </c>
      <c r="P164" s="53">
        <v>0</v>
      </c>
      <c r="Q164" s="53">
        <v>1</v>
      </c>
      <c r="R164" s="53">
        <v>70</v>
      </c>
      <c r="S164" s="53">
        <v>200</v>
      </c>
      <c r="T164" s="53">
        <v>1</v>
      </c>
      <c r="U164" s="53">
        <v>14</v>
      </c>
      <c r="V164" s="53">
        <v>58</v>
      </c>
      <c r="W164" s="53" t="s">
        <v>724</v>
      </c>
      <c r="X164" s="53" t="s">
        <v>721</v>
      </c>
      <c r="Y164" s="53"/>
    </row>
    <row r="165" s="34" customFormat="1" ht="42" customHeight="1" spans="1:25">
      <c r="A165" s="53">
        <v>152</v>
      </c>
      <c r="B165" s="53" t="s">
        <v>624</v>
      </c>
      <c r="C165" s="53" t="s">
        <v>627</v>
      </c>
      <c r="D165" s="53" t="s">
        <v>626</v>
      </c>
      <c r="E165" s="53" t="s">
        <v>160</v>
      </c>
      <c r="F165" s="53" t="s">
        <v>403</v>
      </c>
      <c r="G165" s="53" t="s">
        <v>725</v>
      </c>
      <c r="H165" s="53" t="s">
        <v>42</v>
      </c>
      <c r="I165" s="53" t="s">
        <v>403</v>
      </c>
      <c r="J165" s="60">
        <v>45658</v>
      </c>
      <c r="K165" s="60">
        <v>45992</v>
      </c>
      <c r="L165" s="53" t="s">
        <v>645</v>
      </c>
      <c r="M165" s="53" t="s">
        <v>726</v>
      </c>
      <c r="N165" s="53">
        <v>15</v>
      </c>
      <c r="O165" s="53">
        <v>15</v>
      </c>
      <c r="P165" s="53">
        <v>0</v>
      </c>
      <c r="Q165" s="53">
        <v>1</v>
      </c>
      <c r="R165" s="53">
        <v>70</v>
      </c>
      <c r="S165" s="53">
        <v>200</v>
      </c>
      <c r="T165" s="53">
        <v>1</v>
      </c>
      <c r="U165" s="53">
        <v>14</v>
      </c>
      <c r="V165" s="53">
        <v>58</v>
      </c>
      <c r="W165" s="53" t="s">
        <v>727</v>
      </c>
      <c r="X165" s="53" t="s">
        <v>721</v>
      </c>
      <c r="Y165" s="53"/>
    </row>
    <row r="166" s="34" customFormat="1" ht="42" customHeight="1" spans="1:25">
      <c r="A166" s="53">
        <v>153</v>
      </c>
      <c r="B166" s="53" t="s">
        <v>624</v>
      </c>
      <c r="C166" s="53" t="s">
        <v>627</v>
      </c>
      <c r="D166" s="53" t="s">
        <v>626</v>
      </c>
      <c r="E166" s="53" t="s">
        <v>160</v>
      </c>
      <c r="F166" s="53" t="s">
        <v>161</v>
      </c>
      <c r="G166" s="53" t="s">
        <v>728</v>
      </c>
      <c r="H166" s="53" t="s">
        <v>42</v>
      </c>
      <c r="I166" s="53" t="s">
        <v>161</v>
      </c>
      <c r="J166" s="60">
        <v>45870</v>
      </c>
      <c r="K166" s="60">
        <v>45992</v>
      </c>
      <c r="L166" s="53" t="s">
        <v>645</v>
      </c>
      <c r="M166" s="53" t="s">
        <v>729</v>
      </c>
      <c r="N166" s="53">
        <v>8</v>
      </c>
      <c r="O166" s="53">
        <v>8</v>
      </c>
      <c r="P166" s="53">
        <v>0</v>
      </c>
      <c r="Q166" s="53">
        <v>1</v>
      </c>
      <c r="R166" s="53">
        <v>65</v>
      </c>
      <c r="S166" s="53">
        <v>340</v>
      </c>
      <c r="T166" s="53">
        <v>1</v>
      </c>
      <c r="U166" s="53">
        <v>10</v>
      </c>
      <c r="V166" s="53">
        <v>35</v>
      </c>
      <c r="W166" s="53" t="s">
        <v>730</v>
      </c>
      <c r="X166" s="53" t="s">
        <v>731</v>
      </c>
      <c r="Y166" s="53"/>
    </row>
    <row r="167" s="34" customFormat="1" ht="42" customHeight="1" spans="1:25">
      <c r="A167" s="53">
        <v>154</v>
      </c>
      <c r="B167" s="53" t="s">
        <v>624</v>
      </c>
      <c r="C167" s="53" t="s">
        <v>627</v>
      </c>
      <c r="D167" s="53" t="s">
        <v>626</v>
      </c>
      <c r="E167" s="53" t="s">
        <v>160</v>
      </c>
      <c r="F167" s="53" t="s">
        <v>161</v>
      </c>
      <c r="G167" s="53" t="s">
        <v>732</v>
      </c>
      <c r="H167" s="53" t="s">
        <v>733</v>
      </c>
      <c r="I167" s="53" t="s">
        <v>161</v>
      </c>
      <c r="J167" s="60">
        <v>45658</v>
      </c>
      <c r="K167" s="60">
        <v>45992</v>
      </c>
      <c r="L167" s="53" t="s">
        <v>645</v>
      </c>
      <c r="M167" s="53" t="s">
        <v>734</v>
      </c>
      <c r="N167" s="53">
        <v>15</v>
      </c>
      <c r="O167" s="53">
        <v>15</v>
      </c>
      <c r="P167" s="53">
        <v>0</v>
      </c>
      <c r="Q167" s="53">
        <v>1</v>
      </c>
      <c r="R167" s="53">
        <v>36</v>
      </c>
      <c r="S167" s="53">
        <v>120</v>
      </c>
      <c r="T167" s="53">
        <v>1</v>
      </c>
      <c r="U167" s="53">
        <v>5</v>
      </c>
      <c r="V167" s="53">
        <v>21</v>
      </c>
      <c r="W167" s="53" t="s">
        <v>735</v>
      </c>
      <c r="X167" s="53" t="s">
        <v>736</v>
      </c>
      <c r="Y167" s="53"/>
    </row>
    <row r="168" s="34" customFormat="1" ht="42" customHeight="1" spans="1:25">
      <c r="A168" s="53">
        <v>155</v>
      </c>
      <c r="B168" s="53" t="s">
        <v>624</v>
      </c>
      <c r="C168" s="53" t="s">
        <v>696</v>
      </c>
      <c r="D168" s="53" t="s">
        <v>706</v>
      </c>
      <c r="E168" s="53" t="s">
        <v>160</v>
      </c>
      <c r="F168" s="53" t="s">
        <v>161</v>
      </c>
      <c r="G168" s="53" t="s">
        <v>737</v>
      </c>
      <c r="H168" s="53" t="s">
        <v>42</v>
      </c>
      <c r="I168" s="53" t="s">
        <v>161</v>
      </c>
      <c r="J168" s="60">
        <v>45778</v>
      </c>
      <c r="K168" s="60">
        <v>45992</v>
      </c>
      <c r="L168" s="53" t="s">
        <v>645</v>
      </c>
      <c r="M168" s="53" t="s">
        <v>738</v>
      </c>
      <c r="N168" s="53">
        <v>50</v>
      </c>
      <c r="O168" s="53">
        <v>50</v>
      </c>
      <c r="P168" s="53">
        <v>0</v>
      </c>
      <c r="Q168" s="53">
        <v>1</v>
      </c>
      <c r="R168" s="53">
        <v>45</v>
      </c>
      <c r="S168" s="53">
        <v>198</v>
      </c>
      <c r="T168" s="53">
        <v>1</v>
      </c>
      <c r="U168" s="53">
        <v>13</v>
      </c>
      <c r="V168" s="53">
        <v>33</v>
      </c>
      <c r="W168" s="53" t="s">
        <v>739</v>
      </c>
      <c r="X168" s="53" t="s">
        <v>740</v>
      </c>
      <c r="Y168" s="53"/>
    </row>
    <row r="169" s="34" customFormat="1" ht="42" customHeight="1" spans="1:25">
      <c r="A169" s="53">
        <v>156</v>
      </c>
      <c r="B169" s="53" t="s">
        <v>624</v>
      </c>
      <c r="C169" s="53" t="s">
        <v>696</v>
      </c>
      <c r="D169" s="53" t="s">
        <v>706</v>
      </c>
      <c r="E169" s="53" t="s">
        <v>160</v>
      </c>
      <c r="F169" s="53" t="s">
        <v>161</v>
      </c>
      <c r="G169" s="53" t="s">
        <v>741</v>
      </c>
      <c r="H169" s="53" t="s">
        <v>42</v>
      </c>
      <c r="I169" s="53" t="s">
        <v>161</v>
      </c>
      <c r="J169" s="60">
        <v>45658</v>
      </c>
      <c r="K169" s="60">
        <v>45992</v>
      </c>
      <c r="L169" s="53" t="s">
        <v>629</v>
      </c>
      <c r="M169" s="53" t="s">
        <v>742</v>
      </c>
      <c r="N169" s="53">
        <v>35</v>
      </c>
      <c r="O169" s="53">
        <v>35</v>
      </c>
      <c r="P169" s="53">
        <v>0</v>
      </c>
      <c r="Q169" s="53">
        <v>1</v>
      </c>
      <c r="R169" s="53">
        <v>156</v>
      </c>
      <c r="S169" s="53">
        <v>762</v>
      </c>
      <c r="T169" s="53">
        <v>1</v>
      </c>
      <c r="U169" s="53">
        <v>18</v>
      </c>
      <c r="V169" s="53">
        <v>69</v>
      </c>
      <c r="W169" s="53" t="s">
        <v>166</v>
      </c>
      <c r="X169" s="53" t="s">
        <v>743</v>
      </c>
      <c r="Y169" s="53"/>
    </row>
    <row r="170" s="34" customFormat="1" ht="42" customHeight="1" spans="1:25">
      <c r="A170" s="53">
        <v>157</v>
      </c>
      <c r="B170" s="53" t="s">
        <v>624</v>
      </c>
      <c r="C170" s="53" t="s">
        <v>627</v>
      </c>
      <c r="D170" s="53" t="s">
        <v>686</v>
      </c>
      <c r="E170" s="53" t="s">
        <v>160</v>
      </c>
      <c r="F170" s="53" t="s">
        <v>161</v>
      </c>
      <c r="G170" s="53" t="s">
        <v>744</v>
      </c>
      <c r="H170" s="53" t="s">
        <v>42</v>
      </c>
      <c r="I170" s="53" t="s">
        <v>161</v>
      </c>
      <c r="J170" s="53" t="s">
        <v>163</v>
      </c>
      <c r="K170" s="53" t="s">
        <v>164</v>
      </c>
      <c r="L170" s="53" t="s">
        <v>629</v>
      </c>
      <c r="M170" s="53" t="s">
        <v>745</v>
      </c>
      <c r="N170" s="53">
        <v>35</v>
      </c>
      <c r="O170" s="53">
        <v>35</v>
      </c>
      <c r="P170" s="53">
        <v>0</v>
      </c>
      <c r="Q170" s="53">
        <v>1</v>
      </c>
      <c r="R170" s="53">
        <v>226</v>
      </c>
      <c r="S170" s="53">
        <v>850</v>
      </c>
      <c r="T170" s="53">
        <v>1</v>
      </c>
      <c r="U170" s="53">
        <v>42</v>
      </c>
      <c r="V170" s="53">
        <v>158</v>
      </c>
      <c r="W170" s="53" t="s">
        <v>739</v>
      </c>
      <c r="X170" s="53" t="s">
        <v>746</v>
      </c>
      <c r="Y170" s="53"/>
    </row>
    <row r="171" s="34" customFormat="1" ht="42" customHeight="1" spans="1:25">
      <c r="A171" s="53">
        <v>158</v>
      </c>
      <c r="B171" s="53" t="s">
        <v>624</v>
      </c>
      <c r="C171" s="53" t="s">
        <v>627</v>
      </c>
      <c r="D171" s="53" t="s">
        <v>686</v>
      </c>
      <c r="E171" s="53" t="s">
        <v>160</v>
      </c>
      <c r="F171" s="53" t="s">
        <v>161</v>
      </c>
      <c r="G171" s="53" t="s">
        <v>747</v>
      </c>
      <c r="H171" s="53" t="s">
        <v>42</v>
      </c>
      <c r="I171" s="53" t="s">
        <v>161</v>
      </c>
      <c r="J171" s="53" t="s">
        <v>163</v>
      </c>
      <c r="K171" s="53" t="s">
        <v>164</v>
      </c>
      <c r="L171" s="53" t="s">
        <v>629</v>
      </c>
      <c r="M171" s="53" t="s">
        <v>748</v>
      </c>
      <c r="N171" s="53">
        <v>70</v>
      </c>
      <c r="O171" s="53">
        <v>70</v>
      </c>
      <c r="P171" s="53">
        <v>0</v>
      </c>
      <c r="Q171" s="53">
        <v>1</v>
      </c>
      <c r="R171" s="53">
        <v>226</v>
      </c>
      <c r="S171" s="53">
        <v>850</v>
      </c>
      <c r="T171" s="53">
        <v>1</v>
      </c>
      <c r="U171" s="53">
        <v>42</v>
      </c>
      <c r="V171" s="53">
        <v>158</v>
      </c>
      <c r="W171" s="53" t="s">
        <v>739</v>
      </c>
      <c r="X171" s="53" t="s">
        <v>746</v>
      </c>
      <c r="Y171" s="53"/>
    </row>
    <row r="172" s="34" customFormat="1" ht="42" customHeight="1" spans="1:25">
      <c r="A172" s="53">
        <v>159</v>
      </c>
      <c r="B172" s="53" t="s">
        <v>624</v>
      </c>
      <c r="C172" s="53" t="s">
        <v>696</v>
      </c>
      <c r="D172" s="53" t="s">
        <v>706</v>
      </c>
      <c r="E172" s="53" t="s">
        <v>160</v>
      </c>
      <c r="F172" s="53" t="s">
        <v>425</v>
      </c>
      <c r="G172" s="53" t="s">
        <v>749</v>
      </c>
      <c r="H172" s="53" t="s">
        <v>42</v>
      </c>
      <c r="I172" s="53" t="s">
        <v>425</v>
      </c>
      <c r="J172" s="60">
        <v>45778</v>
      </c>
      <c r="K172" s="60">
        <v>45992</v>
      </c>
      <c r="L172" s="53" t="s">
        <v>629</v>
      </c>
      <c r="M172" s="53" t="s">
        <v>750</v>
      </c>
      <c r="N172" s="53">
        <v>20</v>
      </c>
      <c r="O172" s="53">
        <v>20</v>
      </c>
      <c r="P172" s="53">
        <v>0</v>
      </c>
      <c r="Q172" s="53">
        <v>1</v>
      </c>
      <c r="R172" s="53">
        <v>44</v>
      </c>
      <c r="S172" s="53">
        <v>152</v>
      </c>
      <c r="T172" s="53">
        <v>1</v>
      </c>
      <c r="U172" s="53">
        <v>11</v>
      </c>
      <c r="V172" s="53">
        <v>41</v>
      </c>
      <c r="W172" s="53" t="s">
        <v>739</v>
      </c>
      <c r="X172" s="53" t="s">
        <v>751</v>
      </c>
      <c r="Y172" s="53"/>
    </row>
    <row r="173" s="34" customFormat="1" ht="42" customHeight="1" spans="1:25">
      <c r="A173" s="53">
        <v>160</v>
      </c>
      <c r="B173" s="53" t="s">
        <v>624</v>
      </c>
      <c r="C173" s="53" t="s">
        <v>627</v>
      </c>
      <c r="D173" s="53" t="s">
        <v>752</v>
      </c>
      <c r="E173" s="53" t="s">
        <v>160</v>
      </c>
      <c r="F173" s="53" t="s">
        <v>425</v>
      </c>
      <c r="G173" s="53" t="s">
        <v>753</v>
      </c>
      <c r="H173" s="53" t="s">
        <v>42</v>
      </c>
      <c r="I173" s="53" t="s">
        <v>425</v>
      </c>
      <c r="J173" s="60">
        <v>45809</v>
      </c>
      <c r="K173" s="60">
        <v>45992</v>
      </c>
      <c r="L173" s="53" t="s">
        <v>645</v>
      </c>
      <c r="M173" s="53" t="s">
        <v>754</v>
      </c>
      <c r="N173" s="53">
        <v>20</v>
      </c>
      <c r="O173" s="53">
        <v>20</v>
      </c>
      <c r="P173" s="53"/>
      <c r="Q173" s="53">
        <v>1</v>
      </c>
      <c r="R173" s="53">
        <v>398</v>
      </c>
      <c r="S173" s="53">
        <v>1397</v>
      </c>
      <c r="T173" s="53">
        <v>1</v>
      </c>
      <c r="U173" s="53">
        <v>120</v>
      </c>
      <c r="V173" s="53">
        <v>436</v>
      </c>
      <c r="W173" s="53" t="s">
        <v>755</v>
      </c>
      <c r="X173" s="53" t="s">
        <v>756</v>
      </c>
      <c r="Y173" s="53"/>
    </row>
    <row r="174" s="34" customFormat="1" ht="42" customHeight="1" spans="1:25">
      <c r="A174" s="53">
        <v>161</v>
      </c>
      <c r="B174" s="53" t="s">
        <v>624</v>
      </c>
      <c r="C174" s="53" t="s">
        <v>627</v>
      </c>
      <c r="D174" s="53" t="s">
        <v>752</v>
      </c>
      <c r="E174" s="53" t="s">
        <v>160</v>
      </c>
      <c r="F174" s="53" t="s">
        <v>425</v>
      </c>
      <c r="G174" s="53" t="s">
        <v>757</v>
      </c>
      <c r="H174" s="53" t="s">
        <v>132</v>
      </c>
      <c r="I174" s="53" t="s">
        <v>758</v>
      </c>
      <c r="J174" s="60">
        <v>45658</v>
      </c>
      <c r="K174" s="60">
        <v>45992</v>
      </c>
      <c r="L174" s="53" t="s">
        <v>629</v>
      </c>
      <c r="M174" s="53" t="s">
        <v>759</v>
      </c>
      <c r="N174" s="53">
        <v>22.5</v>
      </c>
      <c r="O174" s="53">
        <v>22.5</v>
      </c>
      <c r="P174" s="53"/>
      <c r="Q174" s="53">
        <v>1</v>
      </c>
      <c r="R174" s="53">
        <v>39</v>
      </c>
      <c r="S174" s="53">
        <v>144</v>
      </c>
      <c r="T174" s="53">
        <v>1</v>
      </c>
      <c r="U174" s="53">
        <v>13</v>
      </c>
      <c r="V174" s="53">
        <v>56</v>
      </c>
      <c r="W174" s="53" t="s">
        <v>760</v>
      </c>
      <c r="X174" s="53" t="s">
        <v>761</v>
      </c>
      <c r="Y174" s="53"/>
    </row>
    <row r="175" s="34" customFormat="1" ht="51" customHeight="1" spans="1:25">
      <c r="A175" s="53">
        <v>162</v>
      </c>
      <c r="B175" s="53" t="s">
        <v>624</v>
      </c>
      <c r="C175" s="53" t="s">
        <v>696</v>
      </c>
      <c r="D175" s="53" t="s">
        <v>706</v>
      </c>
      <c r="E175" s="53" t="s">
        <v>160</v>
      </c>
      <c r="F175" s="53" t="s">
        <v>169</v>
      </c>
      <c r="G175" s="53" t="s">
        <v>762</v>
      </c>
      <c r="H175" s="53" t="s">
        <v>42</v>
      </c>
      <c r="I175" s="53" t="s">
        <v>169</v>
      </c>
      <c r="J175" s="60">
        <v>45717</v>
      </c>
      <c r="K175" s="60">
        <v>45992</v>
      </c>
      <c r="L175" s="53" t="s">
        <v>629</v>
      </c>
      <c r="M175" s="34" t="s">
        <v>763</v>
      </c>
      <c r="N175" s="53">
        <v>5</v>
      </c>
      <c r="O175" s="53">
        <v>5</v>
      </c>
      <c r="P175" s="53">
        <v>0</v>
      </c>
      <c r="Q175" s="53">
        <v>1</v>
      </c>
      <c r="R175" s="53">
        <v>10</v>
      </c>
      <c r="S175" s="53">
        <v>40</v>
      </c>
      <c r="T175" s="53">
        <v>1</v>
      </c>
      <c r="U175" s="53">
        <v>4</v>
      </c>
      <c r="V175" s="53">
        <v>18</v>
      </c>
      <c r="W175" s="53" t="s">
        <v>764</v>
      </c>
      <c r="X175" s="53" t="s">
        <v>765</v>
      </c>
      <c r="Y175" s="53"/>
    </row>
    <row r="176" s="34" customFormat="1" ht="42" customHeight="1" spans="1:25">
      <c r="A176" s="53">
        <v>163</v>
      </c>
      <c r="B176" s="53" t="s">
        <v>624</v>
      </c>
      <c r="C176" s="76" t="s">
        <v>696</v>
      </c>
      <c r="D176" s="53" t="s">
        <v>635</v>
      </c>
      <c r="E176" s="53" t="s">
        <v>189</v>
      </c>
      <c r="F176" s="53" t="s">
        <v>190</v>
      </c>
      <c r="G176" s="53" t="s">
        <v>766</v>
      </c>
      <c r="H176" s="53" t="s">
        <v>320</v>
      </c>
      <c r="I176" s="53" t="s">
        <v>767</v>
      </c>
      <c r="J176" s="60">
        <v>45658</v>
      </c>
      <c r="K176" s="60">
        <v>45992</v>
      </c>
      <c r="L176" s="53" t="s">
        <v>629</v>
      </c>
      <c r="M176" s="53" t="s">
        <v>768</v>
      </c>
      <c r="N176" s="53">
        <v>15</v>
      </c>
      <c r="O176" s="53">
        <v>15</v>
      </c>
      <c r="P176" s="53">
        <v>0</v>
      </c>
      <c r="Q176" s="53">
        <v>1</v>
      </c>
      <c r="R176" s="53">
        <v>23</v>
      </c>
      <c r="S176" s="53">
        <v>92</v>
      </c>
      <c r="T176" s="53">
        <v>1</v>
      </c>
      <c r="U176" s="53">
        <v>7</v>
      </c>
      <c r="V176" s="53">
        <v>32</v>
      </c>
      <c r="W176" s="53" t="s">
        <v>769</v>
      </c>
      <c r="X176" s="73" t="s">
        <v>770</v>
      </c>
      <c r="Y176" s="53"/>
    </row>
    <row r="177" s="34" customFormat="1" ht="42" customHeight="1" spans="1:25">
      <c r="A177" s="53">
        <v>164</v>
      </c>
      <c r="B177" s="53" t="s">
        <v>624</v>
      </c>
      <c r="C177" s="53" t="s">
        <v>627</v>
      </c>
      <c r="D177" s="53" t="s">
        <v>771</v>
      </c>
      <c r="E177" s="53" t="s">
        <v>189</v>
      </c>
      <c r="F177" s="53" t="s">
        <v>215</v>
      </c>
      <c r="G177" s="53" t="s">
        <v>772</v>
      </c>
      <c r="H177" s="53" t="s">
        <v>81</v>
      </c>
      <c r="I177" s="53" t="s">
        <v>215</v>
      </c>
      <c r="J177" s="60">
        <v>45664</v>
      </c>
      <c r="K177" s="60">
        <v>45998</v>
      </c>
      <c r="L177" s="53" t="s">
        <v>629</v>
      </c>
      <c r="M177" s="53" t="s">
        <v>773</v>
      </c>
      <c r="N177" s="81">
        <v>47.8</v>
      </c>
      <c r="O177" s="81">
        <v>47.8</v>
      </c>
      <c r="P177" s="62">
        <v>0</v>
      </c>
      <c r="Q177" s="62">
        <v>1</v>
      </c>
      <c r="R177" s="62">
        <v>136</v>
      </c>
      <c r="S177" s="62">
        <v>408</v>
      </c>
      <c r="T177" s="62">
        <v>1</v>
      </c>
      <c r="U177" s="62">
        <v>43</v>
      </c>
      <c r="V177" s="62">
        <v>138</v>
      </c>
      <c r="W177" s="53" t="s">
        <v>774</v>
      </c>
      <c r="X177" s="73" t="s">
        <v>775</v>
      </c>
      <c r="Y177" s="62"/>
    </row>
    <row r="178" s="34" customFormat="1" ht="42" customHeight="1" spans="1:25">
      <c r="A178" s="53">
        <v>165</v>
      </c>
      <c r="B178" s="53" t="s">
        <v>624</v>
      </c>
      <c r="C178" s="53" t="s">
        <v>627</v>
      </c>
      <c r="D178" s="53" t="s">
        <v>626</v>
      </c>
      <c r="E178" s="53" t="s">
        <v>189</v>
      </c>
      <c r="F178" s="53" t="s">
        <v>208</v>
      </c>
      <c r="G178" s="53" t="s">
        <v>776</v>
      </c>
      <c r="H178" s="53" t="s">
        <v>320</v>
      </c>
      <c r="I178" s="53" t="s">
        <v>208</v>
      </c>
      <c r="J178" s="60">
        <v>45665</v>
      </c>
      <c r="K178" s="60">
        <v>45999</v>
      </c>
      <c r="L178" s="53" t="s">
        <v>645</v>
      </c>
      <c r="M178" s="53" t="s">
        <v>777</v>
      </c>
      <c r="N178" s="53">
        <v>17</v>
      </c>
      <c r="O178" s="53">
        <v>17</v>
      </c>
      <c r="P178" s="62">
        <v>0</v>
      </c>
      <c r="Q178" s="62">
        <v>1</v>
      </c>
      <c r="R178" s="62">
        <v>90</v>
      </c>
      <c r="S178" s="62">
        <v>400</v>
      </c>
      <c r="T178" s="62">
        <v>1</v>
      </c>
      <c r="U178" s="62">
        <v>20</v>
      </c>
      <c r="V178" s="62">
        <v>110</v>
      </c>
      <c r="W178" s="53" t="s">
        <v>778</v>
      </c>
      <c r="X178" s="53" t="s">
        <v>779</v>
      </c>
      <c r="Y178" s="62"/>
    </row>
    <row r="179" s="34" customFormat="1" ht="42" customHeight="1" spans="1:25">
      <c r="A179" s="53">
        <v>166</v>
      </c>
      <c r="B179" s="53" t="s">
        <v>624</v>
      </c>
      <c r="C179" s="53" t="s">
        <v>696</v>
      </c>
      <c r="D179" s="53" t="s">
        <v>706</v>
      </c>
      <c r="E179" s="53" t="s">
        <v>227</v>
      </c>
      <c r="F179" s="53" t="s">
        <v>228</v>
      </c>
      <c r="G179" s="53" t="s">
        <v>780</v>
      </c>
      <c r="H179" s="53" t="s">
        <v>320</v>
      </c>
      <c r="I179" s="53" t="s">
        <v>228</v>
      </c>
      <c r="J179" s="60">
        <v>45658</v>
      </c>
      <c r="K179" s="60">
        <v>45992</v>
      </c>
      <c r="L179" s="53" t="s">
        <v>645</v>
      </c>
      <c r="M179" s="53" t="s">
        <v>781</v>
      </c>
      <c r="N179" s="53">
        <v>10</v>
      </c>
      <c r="O179" s="53">
        <v>10</v>
      </c>
      <c r="P179" s="53"/>
      <c r="Q179" s="53">
        <v>1</v>
      </c>
      <c r="R179" s="53">
        <v>150</v>
      </c>
      <c r="S179" s="53">
        <v>480</v>
      </c>
      <c r="T179" s="53">
        <v>1</v>
      </c>
      <c r="U179" s="53">
        <v>26</v>
      </c>
      <c r="V179" s="53">
        <v>85</v>
      </c>
      <c r="W179" s="53" t="s">
        <v>782</v>
      </c>
      <c r="X179" s="53" t="s">
        <v>783</v>
      </c>
      <c r="Y179" s="53"/>
    </row>
    <row r="180" s="34" customFormat="1" ht="42" customHeight="1" spans="1:25">
      <c r="A180" s="53">
        <v>167</v>
      </c>
      <c r="B180" s="53" t="s">
        <v>624</v>
      </c>
      <c r="C180" s="53" t="s">
        <v>696</v>
      </c>
      <c r="D180" s="53" t="s">
        <v>686</v>
      </c>
      <c r="E180" s="53" t="s">
        <v>227</v>
      </c>
      <c r="F180" s="53" t="s">
        <v>228</v>
      </c>
      <c r="G180" s="53" t="s">
        <v>784</v>
      </c>
      <c r="H180" s="53" t="s">
        <v>42</v>
      </c>
      <c r="I180" s="53" t="s">
        <v>228</v>
      </c>
      <c r="J180" s="60">
        <v>45658</v>
      </c>
      <c r="K180" s="60">
        <v>45992</v>
      </c>
      <c r="L180" s="53" t="s">
        <v>629</v>
      </c>
      <c r="M180" s="53" t="s">
        <v>785</v>
      </c>
      <c r="N180" s="53">
        <v>36</v>
      </c>
      <c r="O180" s="53">
        <v>36</v>
      </c>
      <c r="P180" s="53"/>
      <c r="Q180" s="53">
        <v>1</v>
      </c>
      <c r="R180" s="53">
        <v>69</v>
      </c>
      <c r="S180" s="53">
        <v>270</v>
      </c>
      <c r="T180" s="53">
        <v>1</v>
      </c>
      <c r="U180" s="53">
        <v>15</v>
      </c>
      <c r="V180" s="53">
        <v>45</v>
      </c>
      <c r="W180" s="53" t="s">
        <v>786</v>
      </c>
      <c r="X180" s="53" t="s">
        <v>464</v>
      </c>
      <c r="Y180" s="53"/>
    </row>
    <row r="181" s="34" customFormat="1" ht="42" customHeight="1" spans="1:25">
      <c r="A181" s="53">
        <v>168</v>
      </c>
      <c r="B181" s="53" t="s">
        <v>624</v>
      </c>
      <c r="C181" s="53" t="s">
        <v>627</v>
      </c>
      <c r="D181" s="53" t="s">
        <v>626</v>
      </c>
      <c r="E181" s="53" t="s">
        <v>233</v>
      </c>
      <c r="F181" s="53" t="s">
        <v>253</v>
      </c>
      <c r="G181" s="53" t="s">
        <v>787</v>
      </c>
      <c r="H181" s="53" t="s">
        <v>788</v>
      </c>
      <c r="I181" s="53" t="s">
        <v>253</v>
      </c>
      <c r="J181" s="60">
        <v>45658</v>
      </c>
      <c r="K181" s="60">
        <v>45992</v>
      </c>
      <c r="L181" s="53" t="s">
        <v>629</v>
      </c>
      <c r="M181" s="53" t="s">
        <v>789</v>
      </c>
      <c r="N181" s="53">
        <v>50</v>
      </c>
      <c r="O181" s="53">
        <v>50</v>
      </c>
      <c r="P181" s="53">
        <v>0</v>
      </c>
      <c r="Q181" s="53">
        <v>1</v>
      </c>
      <c r="R181" s="53">
        <v>53</v>
      </c>
      <c r="S181" s="53">
        <v>218</v>
      </c>
      <c r="T181" s="53">
        <v>0</v>
      </c>
      <c r="U181" s="53">
        <v>12</v>
      </c>
      <c r="V181" s="53">
        <v>48</v>
      </c>
      <c r="W181" s="53" t="s">
        <v>790</v>
      </c>
      <c r="X181" s="54" t="s">
        <v>791</v>
      </c>
      <c r="Y181" s="53"/>
    </row>
    <row r="182" s="34" customFormat="1" ht="42" customHeight="1" spans="1:25">
      <c r="A182" s="53">
        <v>169</v>
      </c>
      <c r="B182" s="53" t="s">
        <v>624</v>
      </c>
      <c r="C182" s="53" t="s">
        <v>627</v>
      </c>
      <c r="D182" s="53" t="s">
        <v>686</v>
      </c>
      <c r="E182" s="53" t="s">
        <v>233</v>
      </c>
      <c r="F182" s="53" t="s">
        <v>253</v>
      </c>
      <c r="G182" s="53" t="s">
        <v>792</v>
      </c>
      <c r="H182" s="53" t="s">
        <v>42</v>
      </c>
      <c r="I182" s="53" t="s">
        <v>253</v>
      </c>
      <c r="J182" s="60">
        <v>45658</v>
      </c>
      <c r="K182" s="60">
        <v>45992</v>
      </c>
      <c r="L182" s="53" t="s">
        <v>629</v>
      </c>
      <c r="M182" s="53" t="s">
        <v>793</v>
      </c>
      <c r="N182" s="53">
        <v>70</v>
      </c>
      <c r="O182" s="53">
        <v>70</v>
      </c>
      <c r="P182" s="53">
        <v>0</v>
      </c>
      <c r="Q182" s="53">
        <v>1</v>
      </c>
      <c r="R182" s="53">
        <v>75</v>
      </c>
      <c r="S182" s="53">
        <v>321</v>
      </c>
      <c r="T182" s="53">
        <v>0</v>
      </c>
      <c r="U182" s="53">
        <v>17</v>
      </c>
      <c r="V182" s="53">
        <v>65</v>
      </c>
      <c r="W182" s="53" t="s">
        <v>794</v>
      </c>
      <c r="X182" s="54" t="s">
        <v>795</v>
      </c>
      <c r="Y182" s="53"/>
    </row>
    <row r="183" s="34" customFormat="1" ht="42" customHeight="1" spans="1:25">
      <c r="A183" s="53">
        <v>170</v>
      </c>
      <c r="B183" s="53" t="s">
        <v>624</v>
      </c>
      <c r="C183" s="53" t="s">
        <v>627</v>
      </c>
      <c r="D183" s="53" t="s">
        <v>626</v>
      </c>
      <c r="E183" s="53" t="s">
        <v>233</v>
      </c>
      <c r="F183" s="53" t="s">
        <v>253</v>
      </c>
      <c r="G183" s="53" t="s">
        <v>796</v>
      </c>
      <c r="H183" s="53" t="s">
        <v>42</v>
      </c>
      <c r="I183" s="53" t="s">
        <v>253</v>
      </c>
      <c r="J183" s="60">
        <v>45658</v>
      </c>
      <c r="K183" s="60">
        <v>45992</v>
      </c>
      <c r="L183" s="53" t="s">
        <v>645</v>
      </c>
      <c r="M183" s="53" t="s">
        <v>797</v>
      </c>
      <c r="N183" s="53">
        <v>15</v>
      </c>
      <c r="O183" s="53">
        <v>15</v>
      </c>
      <c r="P183" s="53">
        <v>0</v>
      </c>
      <c r="Q183" s="53">
        <v>1</v>
      </c>
      <c r="R183" s="53">
        <v>135</v>
      </c>
      <c r="S183" s="53">
        <v>545</v>
      </c>
      <c r="T183" s="53">
        <v>0</v>
      </c>
      <c r="U183" s="53">
        <v>26</v>
      </c>
      <c r="V183" s="53">
        <v>100</v>
      </c>
      <c r="W183" s="53" t="s">
        <v>798</v>
      </c>
      <c r="X183" s="54" t="s">
        <v>799</v>
      </c>
      <c r="Y183" s="53"/>
    </row>
    <row r="184" s="34" customFormat="1" ht="66" customHeight="1" spans="1:25">
      <c r="A184" s="53">
        <v>171</v>
      </c>
      <c r="B184" s="53" t="s">
        <v>624</v>
      </c>
      <c r="C184" s="53" t="s">
        <v>800</v>
      </c>
      <c r="D184" s="53" t="s">
        <v>706</v>
      </c>
      <c r="E184" s="53" t="s">
        <v>483</v>
      </c>
      <c r="F184" s="53" t="s">
        <v>484</v>
      </c>
      <c r="G184" s="53" t="s">
        <v>801</v>
      </c>
      <c r="H184" s="53" t="s">
        <v>42</v>
      </c>
      <c r="I184" s="53" t="s">
        <v>486</v>
      </c>
      <c r="J184" s="60">
        <v>45658</v>
      </c>
      <c r="K184" s="60">
        <v>45992</v>
      </c>
      <c r="L184" s="53" t="s">
        <v>629</v>
      </c>
      <c r="M184" s="53" t="s">
        <v>802</v>
      </c>
      <c r="N184" s="62">
        <v>68</v>
      </c>
      <c r="O184" s="62">
        <v>68</v>
      </c>
      <c r="P184" s="53">
        <v>0</v>
      </c>
      <c r="Q184" s="53">
        <v>1</v>
      </c>
      <c r="R184" s="62">
        <v>197</v>
      </c>
      <c r="S184" s="53">
        <v>763</v>
      </c>
      <c r="T184" s="53">
        <v>1</v>
      </c>
      <c r="U184" s="82">
        <v>35</v>
      </c>
      <c r="V184" s="83">
        <v>150</v>
      </c>
      <c r="W184" s="82" t="s">
        <v>803</v>
      </c>
      <c r="X184" s="83" t="s">
        <v>804</v>
      </c>
      <c r="Y184" s="62"/>
    </row>
    <row r="185" s="34" customFormat="1" ht="42" customHeight="1" spans="1:25">
      <c r="A185" s="53">
        <v>172</v>
      </c>
      <c r="B185" s="53" t="s">
        <v>624</v>
      </c>
      <c r="C185" s="53" t="s">
        <v>627</v>
      </c>
      <c r="D185" s="53" t="s">
        <v>626</v>
      </c>
      <c r="E185" s="53" t="s">
        <v>503</v>
      </c>
      <c r="F185" s="53" t="s">
        <v>805</v>
      </c>
      <c r="G185" s="53" t="s">
        <v>806</v>
      </c>
      <c r="H185" s="53" t="s">
        <v>42</v>
      </c>
      <c r="I185" s="53" t="s">
        <v>805</v>
      </c>
      <c r="J185" s="63">
        <v>45658</v>
      </c>
      <c r="K185" s="63">
        <v>45992</v>
      </c>
      <c r="L185" s="53" t="s">
        <v>645</v>
      </c>
      <c r="M185" s="53" t="s">
        <v>807</v>
      </c>
      <c r="N185" s="53">
        <v>45</v>
      </c>
      <c r="O185" s="53">
        <v>45</v>
      </c>
      <c r="P185" s="53">
        <v>0</v>
      </c>
      <c r="Q185" s="53">
        <v>1</v>
      </c>
      <c r="R185" s="53">
        <v>400</v>
      </c>
      <c r="S185" s="53">
        <v>1700</v>
      </c>
      <c r="T185" s="53">
        <v>1</v>
      </c>
      <c r="U185" s="53">
        <v>69</v>
      </c>
      <c r="V185" s="53">
        <v>270</v>
      </c>
      <c r="W185" s="53" t="s">
        <v>808</v>
      </c>
      <c r="X185" s="83" t="s">
        <v>809</v>
      </c>
      <c r="Y185" s="53"/>
    </row>
    <row r="186" s="34" customFormat="1" ht="42" customHeight="1" spans="1:25">
      <c r="A186" s="53">
        <v>173</v>
      </c>
      <c r="B186" s="53" t="s">
        <v>624</v>
      </c>
      <c r="C186" s="53" t="s">
        <v>627</v>
      </c>
      <c r="D186" s="53" t="s">
        <v>626</v>
      </c>
      <c r="E186" s="53" t="s">
        <v>503</v>
      </c>
      <c r="F186" s="53" t="s">
        <v>810</v>
      </c>
      <c r="G186" s="53" t="s">
        <v>811</v>
      </c>
      <c r="H186" s="53" t="s">
        <v>320</v>
      </c>
      <c r="I186" s="53" t="s">
        <v>810</v>
      </c>
      <c r="J186" s="63">
        <v>45658</v>
      </c>
      <c r="K186" s="63">
        <v>45992</v>
      </c>
      <c r="L186" s="53" t="s">
        <v>629</v>
      </c>
      <c r="M186" s="53" t="s">
        <v>812</v>
      </c>
      <c r="N186" s="53">
        <v>130</v>
      </c>
      <c r="O186" s="53">
        <v>130</v>
      </c>
      <c r="P186" s="53">
        <v>0</v>
      </c>
      <c r="Q186" s="53">
        <v>1</v>
      </c>
      <c r="R186" s="53">
        <v>520</v>
      </c>
      <c r="S186" s="53">
        <v>2115</v>
      </c>
      <c r="T186" s="53">
        <v>0</v>
      </c>
      <c r="U186" s="53">
        <v>94</v>
      </c>
      <c r="V186" s="53">
        <v>335</v>
      </c>
      <c r="W186" s="53" t="s">
        <v>813</v>
      </c>
      <c r="X186" s="83" t="s">
        <v>814</v>
      </c>
      <c r="Y186" s="53"/>
    </row>
    <row r="187" s="34" customFormat="1" ht="42" customHeight="1" spans="1:25">
      <c r="A187" s="53">
        <v>174</v>
      </c>
      <c r="B187" s="53" t="s">
        <v>624</v>
      </c>
      <c r="C187" s="53" t="s">
        <v>627</v>
      </c>
      <c r="D187" s="53" t="s">
        <v>626</v>
      </c>
      <c r="E187" s="53" t="s">
        <v>503</v>
      </c>
      <c r="F187" s="53" t="s">
        <v>504</v>
      </c>
      <c r="G187" s="53" t="s">
        <v>815</v>
      </c>
      <c r="H187" s="53" t="s">
        <v>320</v>
      </c>
      <c r="I187" s="53" t="s">
        <v>504</v>
      </c>
      <c r="J187" s="63">
        <v>45658</v>
      </c>
      <c r="K187" s="63">
        <v>45992</v>
      </c>
      <c r="L187" s="53" t="s">
        <v>629</v>
      </c>
      <c r="M187" s="53" t="s">
        <v>816</v>
      </c>
      <c r="N187" s="53">
        <v>50</v>
      </c>
      <c r="O187" s="53">
        <v>50</v>
      </c>
      <c r="P187" s="53"/>
      <c r="Q187" s="53">
        <v>1</v>
      </c>
      <c r="R187" s="53">
        <v>300</v>
      </c>
      <c r="S187" s="53">
        <v>1276</v>
      </c>
      <c r="T187" s="53">
        <v>1</v>
      </c>
      <c r="U187" s="53">
        <v>50</v>
      </c>
      <c r="V187" s="53">
        <v>174</v>
      </c>
      <c r="W187" s="53" t="s">
        <v>817</v>
      </c>
      <c r="X187" s="83" t="s">
        <v>508</v>
      </c>
      <c r="Y187" s="53"/>
    </row>
    <row r="188" s="34" customFormat="1" ht="54" spans="1:25">
      <c r="A188" s="53">
        <v>175</v>
      </c>
      <c r="B188" s="53" t="s">
        <v>624</v>
      </c>
      <c r="C188" s="53" t="s">
        <v>627</v>
      </c>
      <c r="D188" s="53" t="s">
        <v>818</v>
      </c>
      <c r="E188" s="53" t="s">
        <v>270</v>
      </c>
      <c r="F188" s="53" t="s">
        <v>509</v>
      </c>
      <c r="G188" s="53" t="s">
        <v>819</v>
      </c>
      <c r="H188" s="53" t="s">
        <v>42</v>
      </c>
      <c r="I188" s="53" t="s">
        <v>509</v>
      </c>
      <c r="J188" s="60">
        <v>45658</v>
      </c>
      <c r="K188" s="60">
        <v>45992</v>
      </c>
      <c r="L188" s="53" t="s">
        <v>629</v>
      </c>
      <c r="M188" s="53" t="s">
        <v>820</v>
      </c>
      <c r="N188" s="53">
        <v>30</v>
      </c>
      <c r="O188" s="53">
        <v>30</v>
      </c>
      <c r="P188" s="53">
        <v>0</v>
      </c>
      <c r="Q188" s="53">
        <v>1</v>
      </c>
      <c r="R188" s="53">
        <v>167</v>
      </c>
      <c r="S188" s="53">
        <v>642</v>
      </c>
      <c r="T188" s="53">
        <v>0</v>
      </c>
      <c r="U188" s="53">
        <v>6</v>
      </c>
      <c r="V188" s="53">
        <v>37</v>
      </c>
      <c r="W188" s="53" t="s">
        <v>821</v>
      </c>
      <c r="X188" s="53" t="s">
        <v>822</v>
      </c>
      <c r="Y188" s="53"/>
    </row>
    <row r="189" s="34" customFormat="1" ht="48" customHeight="1" spans="1:25">
      <c r="A189" s="53">
        <v>176</v>
      </c>
      <c r="B189" s="53" t="s">
        <v>624</v>
      </c>
      <c r="C189" s="53" t="s">
        <v>696</v>
      </c>
      <c r="D189" s="53" t="s">
        <v>626</v>
      </c>
      <c r="E189" s="53" t="s">
        <v>270</v>
      </c>
      <c r="F189" s="53" t="s">
        <v>514</v>
      </c>
      <c r="G189" s="53" t="s">
        <v>823</v>
      </c>
      <c r="H189" s="53" t="s">
        <v>516</v>
      </c>
      <c r="I189" s="53" t="s">
        <v>514</v>
      </c>
      <c r="J189" s="60">
        <v>45658</v>
      </c>
      <c r="K189" s="60">
        <v>45992</v>
      </c>
      <c r="L189" s="53" t="s">
        <v>645</v>
      </c>
      <c r="M189" s="53" t="s">
        <v>824</v>
      </c>
      <c r="N189" s="53">
        <v>5</v>
      </c>
      <c r="O189" s="53">
        <v>5</v>
      </c>
      <c r="P189" s="53">
        <v>0</v>
      </c>
      <c r="Q189" s="53">
        <v>1</v>
      </c>
      <c r="R189" s="53">
        <v>6</v>
      </c>
      <c r="S189" s="53">
        <v>20</v>
      </c>
      <c r="T189" s="53"/>
      <c r="U189" s="53">
        <v>2</v>
      </c>
      <c r="V189" s="53">
        <v>8</v>
      </c>
      <c r="W189" s="53" t="s">
        <v>825</v>
      </c>
      <c r="X189" s="53" t="s">
        <v>826</v>
      </c>
      <c r="Y189" s="53" t="s">
        <v>519</v>
      </c>
    </row>
    <row r="190" s="34" customFormat="1" ht="35" customHeight="1" spans="1:25">
      <c r="A190" s="53">
        <v>177</v>
      </c>
      <c r="B190" s="53" t="s">
        <v>624</v>
      </c>
      <c r="C190" s="53" t="s">
        <v>800</v>
      </c>
      <c r="D190" s="53" t="s">
        <v>626</v>
      </c>
      <c r="E190" s="53" t="s">
        <v>270</v>
      </c>
      <c r="F190" s="53" t="s">
        <v>520</v>
      </c>
      <c r="G190" s="53" t="s">
        <v>827</v>
      </c>
      <c r="H190" s="53" t="s">
        <v>42</v>
      </c>
      <c r="I190" s="53" t="s">
        <v>520</v>
      </c>
      <c r="J190" s="60">
        <v>45658</v>
      </c>
      <c r="K190" s="60">
        <v>45992</v>
      </c>
      <c r="L190" s="53" t="s">
        <v>629</v>
      </c>
      <c r="M190" s="53" t="s">
        <v>828</v>
      </c>
      <c r="N190" s="53">
        <v>5</v>
      </c>
      <c r="O190" s="53">
        <v>5</v>
      </c>
      <c r="P190" s="53">
        <v>0</v>
      </c>
      <c r="Q190" s="53">
        <v>1</v>
      </c>
      <c r="R190" s="53">
        <v>10</v>
      </c>
      <c r="S190" s="53">
        <v>35</v>
      </c>
      <c r="T190" s="53">
        <v>0</v>
      </c>
      <c r="U190" s="53">
        <v>2</v>
      </c>
      <c r="V190" s="53">
        <v>5</v>
      </c>
      <c r="W190" s="53" t="s">
        <v>829</v>
      </c>
      <c r="X190" s="53" t="s">
        <v>830</v>
      </c>
      <c r="Y190" s="53"/>
    </row>
    <row r="191" s="34" customFormat="1" ht="35" customHeight="1" spans="1:25">
      <c r="A191" s="53">
        <v>178</v>
      </c>
      <c r="B191" s="53" t="s">
        <v>624</v>
      </c>
      <c r="C191" s="53" t="s">
        <v>800</v>
      </c>
      <c r="D191" s="53" t="s">
        <v>626</v>
      </c>
      <c r="E191" s="53" t="s">
        <v>270</v>
      </c>
      <c r="F191" s="53" t="s">
        <v>520</v>
      </c>
      <c r="G191" s="53" t="s">
        <v>831</v>
      </c>
      <c r="H191" s="53" t="s">
        <v>42</v>
      </c>
      <c r="I191" s="53" t="s">
        <v>520</v>
      </c>
      <c r="J191" s="60">
        <v>45658</v>
      </c>
      <c r="K191" s="60">
        <v>45992</v>
      </c>
      <c r="L191" s="53" t="s">
        <v>629</v>
      </c>
      <c r="M191" s="53" t="s">
        <v>832</v>
      </c>
      <c r="N191" s="53">
        <v>25</v>
      </c>
      <c r="O191" s="53">
        <v>25</v>
      </c>
      <c r="P191" s="53">
        <v>0</v>
      </c>
      <c r="Q191" s="53">
        <v>1</v>
      </c>
      <c r="R191" s="53">
        <v>198</v>
      </c>
      <c r="S191" s="53">
        <v>725</v>
      </c>
      <c r="T191" s="53">
        <v>0</v>
      </c>
      <c r="U191" s="53">
        <v>35</v>
      </c>
      <c r="V191" s="53">
        <v>140</v>
      </c>
      <c r="W191" s="53" t="s">
        <v>833</v>
      </c>
      <c r="X191" s="53" t="s">
        <v>834</v>
      </c>
      <c r="Y191" s="53"/>
    </row>
    <row r="192" s="34" customFormat="1" ht="35" customHeight="1" spans="1:25">
      <c r="A192" s="53">
        <v>179</v>
      </c>
      <c r="B192" s="53" t="s">
        <v>624</v>
      </c>
      <c r="C192" s="53" t="s">
        <v>800</v>
      </c>
      <c r="D192" s="53" t="s">
        <v>626</v>
      </c>
      <c r="E192" s="53" t="s">
        <v>270</v>
      </c>
      <c r="F192" s="53" t="s">
        <v>520</v>
      </c>
      <c r="G192" s="53" t="s">
        <v>835</v>
      </c>
      <c r="H192" s="53" t="s">
        <v>42</v>
      </c>
      <c r="I192" s="53" t="s">
        <v>520</v>
      </c>
      <c r="J192" s="60">
        <v>45658</v>
      </c>
      <c r="K192" s="60">
        <v>45992</v>
      </c>
      <c r="L192" s="53" t="s">
        <v>629</v>
      </c>
      <c r="M192" s="53" t="s">
        <v>836</v>
      </c>
      <c r="N192" s="53">
        <v>10</v>
      </c>
      <c r="O192" s="53">
        <v>10</v>
      </c>
      <c r="P192" s="53">
        <v>0</v>
      </c>
      <c r="Q192" s="53">
        <v>1</v>
      </c>
      <c r="R192" s="53">
        <v>107</v>
      </c>
      <c r="S192" s="53">
        <v>349</v>
      </c>
      <c r="T192" s="53">
        <v>0</v>
      </c>
      <c r="U192" s="53">
        <v>20</v>
      </c>
      <c r="V192" s="53">
        <v>100</v>
      </c>
      <c r="W192" s="53" t="s">
        <v>837</v>
      </c>
      <c r="X192" s="53" t="s">
        <v>838</v>
      </c>
      <c r="Y192" s="53"/>
    </row>
    <row r="193" s="34" customFormat="1" ht="35" customHeight="1" spans="1:25">
      <c r="A193" s="53">
        <v>180</v>
      </c>
      <c r="B193" s="53" t="s">
        <v>624</v>
      </c>
      <c r="C193" s="53" t="s">
        <v>800</v>
      </c>
      <c r="D193" s="53" t="s">
        <v>626</v>
      </c>
      <c r="E193" s="53" t="s">
        <v>270</v>
      </c>
      <c r="F193" s="53" t="s">
        <v>520</v>
      </c>
      <c r="G193" s="53" t="s">
        <v>839</v>
      </c>
      <c r="H193" s="53" t="s">
        <v>42</v>
      </c>
      <c r="I193" s="53" t="s">
        <v>520</v>
      </c>
      <c r="J193" s="60">
        <v>45658</v>
      </c>
      <c r="K193" s="60">
        <v>45992</v>
      </c>
      <c r="L193" s="53" t="s">
        <v>629</v>
      </c>
      <c r="M193" s="53" t="s">
        <v>840</v>
      </c>
      <c r="N193" s="53">
        <v>10</v>
      </c>
      <c r="O193" s="53">
        <v>10</v>
      </c>
      <c r="P193" s="53">
        <v>0</v>
      </c>
      <c r="Q193" s="53">
        <v>1</v>
      </c>
      <c r="R193" s="53">
        <v>100</v>
      </c>
      <c r="S193" s="53">
        <v>352</v>
      </c>
      <c r="T193" s="53">
        <v>0</v>
      </c>
      <c r="U193" s="53">
        <v>13</v>
      </c>
      <c r="V193" s="53">
        <v>52</v>
      </c>
      <c r="W193" s="53" t="s">
        <v>841</v>
      </c>
      <c r="X193" s="53" t="s">
        <v>842</v>
      </c>
      <c r="Y193" s="53"/>
    </row>
    <row r="194" s="34" customFormat="1" ht="35" customHeight="1" spans="1:25">
      <c r="A194" s="53">
        <v>181</v>
      </c>
      <c r="B194" s="53" t="s">
        <v>624</v>
      </c>
      <c r="C194" s="53" t="s">
        <v>800</v>
      </c>
      <c r="D194" s="53" t="s">
        <v>706</v>
      </c>
      <c r="E194" s="53" t="s">
        <v>270</v>
      </c>
      <c r="F194" s="53" t="s">
        <v>271</v>
      </c>
      <c r="G194" s="53" t="s">
        <v>843</v>
      </c>
      <c r="H194" s="53" t="s">
        <v>320</v>
      </c>
      <c r="I194" s="53" t="s">
        <v>271</v>
      </c>
      <c r="J194" s="60">
        <v>45658</v>
      </c>
      <c r="K194" s="60">
        <v>45992</v>
      </c>
      <c r="L194" s="53" t="s">
        <v>645</v>
      </c>
      <c r="M194" s="53" t="s">
        <v>844</v>
      </c>
      <c r="N194" s="53">
        <v>46</v>
      </c>
      <c r="O194" s="53">
        <v>46</v>
      </c>
      <c r="P194" s="53">
        <v>0</v>
      </c>
      <c r="Q194" s="53">
        <v>3</v>
      </c>
      <c r="R194" s="53">
        <v>1623</v>
      </c>
      <c r="S194" s="53">
        <v>5292</v>
      </c>
      <c r="T194" s="53">
        <v>3</v>
      </c>
      <c r="U194" s="53">
        <v>332</v>
      </c>
      <c r="V194" s="53">
        <v>1586</v>
      </c>
      <c r="W194" s="53" t="s">
        <v>845</v>
      </c>
      <c r="X194" s="53" t="s">
        <v>846</v>
      </c>
      <c r="Y194" s="53"/>
    </row>
    <row r="195" s="34" customFormat="1" ht="35" customHeight="1" spans="1:25">
      <c r="A195" s="53">
        <v>182</v>
      </c>
      <c r="B195" s="53" t="s">
        <v>624</v>
      </c>
      <c r="C195" s="53" t="s">
        <v>800</v>
      </c>
      <c r="D195" s="53" t="s">
        <v>706</v>
      </c>
      <c r="E195" s="53" t="s">
        <v>270</v>
      </c>
      <c r="F195" s="53" t="s">
        <v>271</v>
      </c>
      <c r="G195" s="53" t="s">
        <v>847</v>
      </c>
      <c r="H195" s="53" t="s">
        <v>42</v>
      </c>
      <c r="I195" s="53" t="s">
        <v>271</v>
      </c>
      <c r="J195" s="60">
        <v>45658</v>
      </c>
      <c r="K195" s="60">
        <v>45992</v>
      </c>
      <c r="L195" s="53" t="s">
        <v>629</v>
      </c>
      <c r="M195" s="53" t="s">
        <v>848</v>
      </c>
      <c r="N195" s="53">
        <v>40</v>
      </c>
      <c r="O195" s="53">
        <v>40</v>
      </c>
      <c r="P195" s="53">
        <v>0</v>
      </c>
      <c r="Q195" s="53">
        <v>1</v>
      </c>
      <c r="R195" s="53">
        <v>432</v>
      </c>
      <c r="S195" s="53">
        <v>1434</v>
      </c>
      <c r="T195" s="53">
        <v>1</v>
      </c>
      <c r="U195" s="53">
        <v>114</v>
      </c>
      <c r="V195" s="53">
        <v>427</v>
      </c>
      <c r="W195" s="53" t="s">
        <v>849</v>
      </c>
      <c r="X195" s="53" t="s">
        <v>850</v>
      </c>
      <c r="Y195" s="62"/>
    </row>
    <row r="196" s="34" customFormat="1" ht="35" customHeight="1" spans="1:25">
      <c r="A196" s="53">
        <v>183</v>
      </c>
      <c r="B196" s="53" t="s">
        <v>624</v>
      </c>
      <c r="C196" s="53" t="s">
        <v>696</v>
      </c>
      <c r="D196" s="53" t="s">
        <v>706</v>
      </c>
      <c r="E196" s="62" t="s">
        <v>270</v>
      </c>
      <c r="F196" s="53" t="s">
        <v>851</v>
      </c>
      <c r="G196" s="53" t="s">
        <v>852</v>
      </c>
      <c r="H196" s="53" t="s">
        <v>42</v>
      </c>
      <c r="I196" s="53" t="s">
        <v>851</v>
      </c>
      <c r="J196" s="60">
        <v>45658</v>
      </c>
      <c r="K196" s="60">
        <v>45992</v>
      </c>
      <c r="L196" s="53" t="s">
        <v>629</v>
      </c>
      <c r="M196" s="53" t="s">
        <v>853</v>
      </c>
      <c r="N196" s="53">
        <v>8</v>
      </c>
      <c r="O196" s="53">
        <v>8</v>
      </c>
      <c r="P196" s="53">
        <v>0</v>
      </c>
      <c r="Q196" s="53">
        <v>1</v>
      </c>
      <c r="R196" s="53">
        <v>59</v>
      </c>
      <c r="S196" s="53">
        <v>198</v>
      </c>
      <c r="T196" s="53">
        <v>1</v>
      </c>
      <c r="U196" s="53">
        <v>9</v>
      </c>
      <c r="V196" s="53">
        <v>35</v>
      </c>
      <c r="W196" s="53" t="s">
        <v>854</v>
      </c>
      <c r="X196" s="73" t="s">
        <v>855</v>
      </c>
      <c r="Y196" s="53"/>
    </row>
    <row r="197" s="34" customFormat="1" ht="35" customHeight="1" spans="1:25">
      <c r="A197" s="53">
        <v>184</v>
      </c>
      <c r="B197" s="53" t="s">
        <v>624</v>
      </c>
      <c r="C197" s="53" t="s">
        <v>696</v>
      </c>
      <c r="D197" s="53" t="s">
        <v>706</v>
      </c>
      <c r="E197" s="62" t="s">
        <v>270</v>
      </c>
      <c r="F197" s="53" t="s">
        <v>851</v>
      </c>
      <c r="G197" s="53" t="s">
        <v>856</v>
      </c>
      <c r="H197" s="53" t="s">
        <v>42</v>
      </c>
      <c r="I197" s="53" t="s">
        <v>851</v>
      </c>
      <c r="J197" s="60">
        <v>45658</v>
      </c>
      <c r="K197" s="60">
        <v>45992</v>
      </c>
      <c r="L197" s="53" t="s">
        <v>629</v>
      </c>
      <c r="M197" s="53" t="s">
        <v>857</v>
      </c>
      <c r="N197" s="53">
        <v>8</v>
      </c>
      <c r="O197" s="53">
        <v>8</v>
      </c>
      <c r="P197" s="53">
        <v>0</v>
      </c>
      <c r="Q197" s="53">
        <v>1</v>
      </c>
      <c r="R197" s="53">
        <v>101</v>
      </c>
      <c r="S197" s="53">
        <v>342</v>
      </c>
      <c r="T197" s="53">
        <v>1</v>
      </c>
      <c r="U197" s="53">
        <v>18</v>
      </c>
      <c r="V197" s="53">
        <v>49</v>
      </c>
      <c r="W197" s="53" t="s">
        <v>858</v>
      </c>
      <c r="X197" s="73" t="s">
        <v>859</v>
      </c>
      <c r="Y197" s="53"/>
    </row>
    <row r="198" s="34" customFormat="1" ht="35" customHeight="1" spans="1:25">
      <c r="A198" s="53">
        <v>185</v>
      </c>
      <c r="B198" s="53" t="s">
        <v>624</v>
      </c>
      <c r="C198" s="53" t="s">
        <v>627</v>
      </c>
      <c r="D198" s="53" t="s">
        <v>771</v>
      </c>
      <c r="E198" s="53" t="s">
        <v>270</v>
      </c>
      <c r="F198" s="53" t="s">
        <v>275</v>
      </c>
      <c r="G198" s="53" t="s">
        <v>860</v>
      </c>
      <c r="H198" s="53" t="s">
        <v>42</v>
      </c>
      <c r="I198" s="53" t="s">
        <v>275</v>
      </c>
      <c r="J198" s="64">
        <v>45658</v>
      </c>
      <c r="K198" s="64">
        <v>46022</v>
      </c>
      <c r="L198" s="53" t="s">
        <v>629</v>
      </c>
      <c r="M198" s="53" t="s">
        <v>861</v>
      </c>
      <c r="N198" s="53">
        <v>50</v>
      </c>
      <c r="O198" s="53">
        <v>50</v>
      </c>
      <c r="P198" s="53">
        <v>0</v>
      </c>
      <c r="Q198" s="53">
        <v>1</v>
      </c>
      <c r="R198" s="53">
        <v>75</v>
      </c>
      <c r="S198" s="53">
        <v>376</v>
      </c>
      <c r="T198" s="53">
        <v>1</v>
      </c>
      <c r="U198" s="53">
        <v>25</v>
      </c>
      <c r="V198" s="53">
        <v>158</v>
      </c>
      <c r="W198" s="53" t="s">
        <v>862</v>
      </c>
      <c r="X198" s="53" t="s">
        <v>863</v>
      </c>
      <c r="Y198" s="53"/>
    </row>
    <row r="199" s="34" customFormat="1" ht="35" customHeight="1" spans="1:25">
      <c r="A199" s="53">
        <v>186</v>
      </c>
      <c r="B199" s="70" t="s">
        <v>624</v>
      </c>
      <c r="C199" s="70" t="s">
        <v>627</v>
      </c>
      <c r="D199" s="54" t="s">
        <v>771</v>
      </c>
      <c r="E199" s="53" t="s">
        <v>270</v>
      </c>
      <c r="F199" s="54" t="s">
        <v>275</v>
      </c>
      <c r="G199" s="54" t="s">
        <v>864</v>
      </c>
      <c r="H199" s="53" t="s">
        <v>42</v>
      </c>
      <c r="I199" s="53" t="s">
        <v>275</v>
      </c>
      <c r="J199" s="64">
        <v>45658</v>
      </c>
      <c r="K199" s="64">
        <v>46022</v>
      </c>
      <c r="L199" s="54" t="s">
        <v>629</v>
      </c>
      <c r="M199" s="54" t="s">
        <v>865</v>
      </c>
      <c r="N199" s="53">
        <v>30</v>
      </c>
      <c r="O199" s="53">
        <v>30</v>
      </c>
      <c r="P199" s="53">
        <v>0</v>
      </c>
      <c r="Q199" s="53">
        <v>1</v>
      </c>
      <c r="R199" s="53">
        <v>20</v>
      </c>
      <c r="S199" s="53">
        <v>132</v>
      </c>
      <c r="T199" s="53">
        <v>1</v>
      </c>
      <c r="U199" s="53">
        <v>22</v>
      </c>
      <c r="V199" s="53">
        <v>40</v>
      </c>
      <c r="W199" s="54" t="s">
        <v>866</v>
      </c>
      <c r="X199" s="54" t="s">
        <v>867</v>
      </c>
      <c r="Y199" s="53"/>
    </row>
    <row r="200" s="34" customFormat="1" ht="35" customHeight="1" spans="1:25">
      <c r="A200" s="53">
        <v>187</v>
      </c>
      <c r="B200" s="53" t="s">
        <v>624</v>
      </c>
      <c r="C200" s="53" t="s">
        <v>627</v>
      </c>
      <c r="D200" s="53" t="s">
        <v>771</v>
      </c>
      <c r="E200" s="53" t="s">
        <v>270</v>
      </c>
      <c r="F200" s="53" t="s">
        <v>275</v>
      </c>
      <c r="G200" s="53" t="s">
        <v>868</v>
      </c>
      <c r="H200" s="53" t="s">
        <v>42</v>
      </c>
      <c r="I200" s="53" t="s">
        <v>275</v>
      </c>
      <c r="J200" s="64">
        <v>45658</v>
      </c>
      <c r="K200" s="64">
        <v>46022</v>
      </c>
      <c r="L200" s="54" t="s">
        <v>629</v>
      </c>
      <c r="M200" s="53" t="s">
        <v>869</v>
      </c>
      <c r="N200" s="53">
        <v>70</v>
      </c>
      <c r="O200" s="53">
        <v>70</v>
      </c>
      <c r="P200" s="53">
        <v>0</v>
      </c>
      <c r="Q200" s="53">
        <v>1</v>
      </c>
      <c r="R200" s="53">
        <v>16</v>
      </c>
      <c r="S200" s="53">
        <v>120</v>
      </c>
      <c r="T200" s="53">
        <v>1</v>
      </c>
      <c r="U200" s="53">
        <v>8</v>
      </c>
      <c r="V200" s="53">
        <v>36</v>
      </c>
      <c r="W200" s="53" t="s">
        <v>870</v>
      </c>
      <c r="X200" s="53" t="s">
        <v>871</v>
      </c>
      <c r="Y200" s="53"/>
    </row>
    <row r="201" s="33" customFormat="1" ht="59" customHeight="1" spans="1:25">
      <c r="A201" s="53">
        <v>188</v>
      </c>
      <c r="B201" s="53" t="s">
        <v>624</v>
      </c>
      <c r="C201" s="53" t="s">
        <v>872</v>
      </c>
      <c r="D201" s="53" t="s">
        <v>626</v>
      </c>
      <c r="E201" s="53" t="s">
        <v>280</v>
      </c>
      <c r="F201" s="53" t="s">
        <v>281</v>
      </c>
      <c r="G201" s="53" t="s">
        <v>873</v>
      </c>
      <c r="H201" s="53" t="s">
        <v>42</v>
      </c>
      <c r="I201" s="53" t="s">
        <v>281</v>
      </c>
      <c r="J201" s="60">
        <v>45717</v>
      </c>
      <c r="K201" s="60">
        <v>45992</v>
      </c>
      <c r="L201" s="53" t="s">
        <v>629</v>
      </c>
      <c r="M201" s="53" t="s">
        <v>874</v>
      </c>
      <c r="N201" s="53">
        <v>15</v>
      </c>
      <c r="O201" s="53">
        <v>15</v>
      </c>
      <c r="P201" s="53">
        <v>0</v>
      </c>
      <c r="Q201" s="53">
        <v>1</v>
      </c>
      <c r="R201" s="53">
        <v>345</v>
      </c>
      <c r="S201" s="53">
        <v>1298</v>
      </c>
      <c r="T201" s="53">
        <v>1</v>
      </c>
      <c r="U201" s="53">
        <v>93</v>
      </c>
      <c r="V201" s="53">
        <v>365</v>
      </c>
      <c r="W201" s="53" t="s">
        <v>875</v>
      </c>
      <c r="X201" s="53" t="s">
        <v>876</v>
      </c>
      <c r="Y201" s="53"/>
    </row>
    <row r="202" s="33" customFormat="1" ht="59" customHeight="1" spans="1:25">
      <c r="A202" s="53">
        <v>189</v>
      </c>
      <c r="B202" s="53" t="s">
        <v>624</v>
      </c>
      <c r="C202" s="53" t="s">
        <v>627</v>
      </c>
      <c r="D202" s="53" t="s">
        <v>635</v>
      </c>
      <c r="E202" s="53" t="s">
        <v>280</v>
      </c>
      <c r="F202" s="53" t="s">
        <v>293</v>
      </c>
      <c r="G202" s="53" t="s">
        <v>877</v>
      </c>
      <c r="H202" s="53" t="s">
        <v>42</v>
      </c>
      <c r="I202" s="53" t="s">
        <v>293</v>
      </c>
      <c r="J202" s="60">
        <v>45658</v>
      </c>
      <c r="K202" s="60">
        <v>45992</v>
      </c>
      <c r="L202" s="53" t="s">
        <v>43</v>
      </c>
      <c r="M202" s="53" t="s">
        <v>878</v>
      </c>
      <c r="N202" s="53">
        <v>16</v>
      </c>
      <c r="O202" s="53">
        <v>16</v>
      </c>
      <c r="P202" s="53"/>
      <c r="Q202" s="53">
        <v>1</v>
      </c>
      <c r="R202" s="53">
        <v>115</v>
      </c>
      <c r="S202" s="53">
        <v>502</v>
      </c>
      <c r="T202" s="53">
        <v>0</v>
      </c>
      <c r="U202" s="53">
        <v>14</v>
      </c>
      <c r="V202" s="53">
        <v>60</v>
      </c>
      <c r="W202" s="53" t="s">
        <v>879</v>
      </c>
      <c r="X202" s="53" t="s">
        <v>879</v>
      </c>
      <c r="Y202" s="53"/>
    </row>
    <row r="203" s="33" customFormat="1" ht="59" customHeight="1" spans="1:25">
      <c r="A203" s="53">
        <v>190</v>
      </c>
      <c r="B203" s="53" t="s">
        <v>624</v>
      </c>
      <c r="C203" s="53" t="s">
        <v>627</v>
      </c>
      <c r="D203" s="53" t="s">
        <v>626</v>
      </c>
      <c r="E203" s="53" t="s">
        <v>280</v>
      </c>
      <c r="F203" s="53" t="s">
        <v>293</v>
      </c>
      <c r="G203" s="53" t="s">
        <v>880</v>
      </c>
      <c r="H203" s="53" t="s">
        <v>42</v>
      </c>
      <c r="I203" s="53" t="s">
        <v>881</v>
      </c>
      <c r="J203" s="60">
        <v>45658</v>
      </c>
      <c r="K203" s="60">
        <v>45992</v>
      </c>
      <c r="L203" s="53" t="s">
        <v>629</v>
      </c>
      <c r="M203" s="53" t="s">
        <v>882</v>
      </c>
      <c r="N203" s="53">
        <v>40</v>
      </c>
      <c r="O203" s="53">
        <v>40</v>
      </c>
      <c r="P203" s="53"/>
      <c r="Q203" s="53">
        <v>1</v>
      </c>
      <c r="R203" s="53">
        <v>30</v>
      </c>
      <c r="S203" s="53">
        <v>210</v>
      </c>
      <c r="T203" s="53">
        <v>0</v>
      </c>
      <c r="U203" s="53">
        <v>9</v>
      </c>
      <c r="V203" s="53">
        <v>32</v>
      </c>
      <c r="W203" s="53" t="s">
        <v>883</v>
      </c>
      <c r="X203" s="53" t="s">
        <v>883</v>
      </c>
      <c r="Y203" s="53"/>
    </row>
    <row r="204" s="33" customFormat="1" ht="59" customHeight="1" spans="1:25">
      <c r="A204" s="53">
        <v>191</v>
      </c>
      <c r="B204" s="53" t="s">
        <v>624</v>
      </c>
      <c r="C204" s="53" t="s">
        <v>627</v>
      </c>
      <c r="D204" s="53" t="s">
        <v>884</v>
      </c>
      <c r="E204" s="53" t="s">
        <v>280</v>
      </c>
      <c r="F204" s="53" t="s">
        <v>300</v>
      </c>
      <c r="G204" s="53" t="s">
        <v>885</v>
      </c>
      <c r="H204" s="53" t="s">
        <v>42</v>
      </c>
      <c r="I204" s="53" t="s">
        <v>300</v>
      </c>
      <c r="J204" s="60">
        <v>45658</v>
      </c>
      <c r="K204" s="60">
        <v>45992</v>
      </c>
      <c r="L204" s="53" t="s">
        <v>43</v>
      </c>
      <c r="M204" s="53" t="s">
        <v>886</v>
      </c>
      <c r="N204" s="53">
        <v>8.5</v>
      </c>
      <c r="O204" s="53">
        <v>8.5</v>
      </c>
      <c r="P204" s="53">
        <v>0</v>
      </c>
      <c r="Q204" s="53">
        <v>1</v>
      </c>
      <c r="R204" s="53">
        <v>50</v>
      </c>
      <c r="S204" s="53">
        <v>167</v>
      </c>
      <c r="T204" s="53">
        <v>1</v>
      </c>
      <c r="U204" s="53">
        <v>11</v>
      </c>
      <c r="V204" s="53">
        <v>64</v>
      </c>
      <c r="W204" s="53" t="s">
        <v>887</v>
      </c>
      <c r="X204" s="53" t="s">
        <v>888</v>
      </c>
      <c r="Y204" s="53"/>
    </row>
    <row r="205" s="33" customFormat="1" ht="59" customHeight="1" spans="1:25">
      <c r="A205" s="53">
        <v>192</v>
      </c>
      <c r="B205" s="53" t="s">
        <v>624</v>
      </c>
      <c r="C205" s="53" t="s">
        <v>872</v>
      </c>
      <c r="D205" s="53" t="s">
        <v>626</v>
      </c>
      <c r="E205" s="53" t="s">
        <v>280</v>
      </c>
      <c r="F205" s="53" t="s">
        <v>300</v>
      </c>
      <c r="G205" s="53" t="s">
        <v>889</v>
      </c>
      <c r="H205" s="53" t="s">
        <v>42</v>
      </c>
      <c r="I205" s="53" t="s">
        <v>300</v>
      </c>
      <c r="J205" s="60">
        <v>45658</v>
      </c>
      <c r="K205" s="60">
        <v>45992</v>
      </c>
      <c r="L205" s="53" t="s">
        <v>629</v>
      </c>
      <c r="M205" s="53" t="s">
        <v>890</v>
      </c>
      <c r="N205" s="53">
        <v>220</v>
      </c>
      <c r="O205" s="53">
        <v>220</v>
      </c>
      <c r="P205" s="53">
        <v>0</v>
      </c>
      <c r="Q205" s="53">
        <v>1</v>
      </c>
      <c r="R205" s="53">
        <v>188</v>
      </c>
      <c r="S205" s="53">
        <v>696</v>
      </c>
      <c r="T205" s="53">
        <v>1</v>
      </c>
      <c r="U205" s="53">
        <v>40</v>
      </c>
      <c r="V205" s="53">
        <v>94</v>
      </c>
      <c r="W205" s="53" t="s">
        <v>891</v>
      </c>
      <c r="X205" s="53" t="s">
        <v>891</v>
      </c>
      <c r="Y205" s="53"/>
    </row>
    <row r="206" s="33" customFormat="1" ht="45" customHeight="1" spans="1:25">
      <c r="A206" s="53">
        <v>193</v>
      </c>
      <c r="B206" s="53" t="s">
        <v>624</v>
      </c>
      <c r="C206" s="53" t="s">
        <v>627</v>
      </c>
      <c r="D206" s="53" t="s">
        <v>884</v>
      </c>
      <c r="E206" s="53" t="s">
        <v>280</v>
      </c>
      <c r="F206" s="53" t="s">
        <v>310</v>
      </c>
      <c r="G206" s="53" t="s">
        <v>892</v>
      </c>
      <c r="H206" s="53" t="s">
        <v>42</v>
      </c>
      <c r="I206" s="53" t="s">
        <v>310</v>
      </c>
      <c r="J206" s="53">
        <v>2025</v>
      </c>
      <c r="K206" s="53">
        <v>2025</v>
      </c>
      <c r="L206" s="53" t="s">
        <v>629</v>
      </c>
      <c r="M206" s="53" t="s">
        <v>893</v>
      </c>
      <c r="N206" s="53">
        <v>3</v>
      </c>
      <c r="O206" s="53">
        <v>3</v>
      </c>
      <c r="P206" s="53"/>
      <c r="Q206" s="53">
        <v>1</v>
      </c>
      <c r="R206" s="53">
        <v>60</v>
      </c>
      <c r="S206" s="53">
        <v>170</v>
      </c>
      <c r="T206" s="53">
        <v>1</v>
      </c>
      <c r="U206" s="53">
        <v>20</v>
      </c>
      <c r="V206" s="53">
        <v>76</v>
      </c>
      <c r="W206" s="53" t="s">
        <v>894</v>
      </c>
      <c r="X206" s="53" t="s">
        <v>895</v>
      </c>
      <c r="Y206" s="53"/>
    </row>
    <row r="207" s="33" customFormat="1" ht="45" customHeight="1" spans="1:25">
      <c r="A207" s="53">
        <v>194</v>
      </c>
      <c r="B207" s="53" t="s">
        <v>624</v>
      </c>
      <c r="C207" s="53" t="s">
        <v>627</v>
      </c>
      <c r="D207" s="53" t="s">
        <v>626</v>
      </c>
      <c r="E207" s="53" t="s">
        <v>280</v>
      </c>
      <c r="F207" s="53" t="s">
        <v>313</v>
      </c>
      <c r="G207" s="53" t="s">
        <v>896</v>
      </c>
      <c r="H207" s="53" t="s">
        <v>320</v>
      </c>
      <c r="I207" s="53" t="s">
        <v>313</v>
      </c>
      <c r="J207" s="60">
        <v>45658</v>
      </c>
      <c r="K207" s="60">
        <v>45992</v>
      </c>
      <c r="L207" s="53" t="s">
        <v>629</v>
      </c>
      <c r="M207" s="53" t="s">
        <v>897</v>
      </c>
      <c r="N207" s="53">
        <v>120</v>
      </c>
      <c r="O207" s="53">
        <v>120</v>
      </c>
      <c r="P207" s="53"/>
      <c r="Q207" s="53">
        <v>1</v>
      </c>
      <c r="R207" s="53">
        <v>133</v>
      </c>
      <c r="S207" s="53">
        <v>666</v>
      </c>
      <c r="T207" s="53">
        <v>1</v>
      </c>
      <c r="U207" s="53">
        <v>34</v>
      </c>
      <c r="V207" s="53">
        <v>151</v>
      </c>
      <c r="W207" s="74" t="s">
        <v>898</v>
      </c>
      <c r="X207" s="53" t="s">
        <v>899</v>
      </c>
      <c r="Y207" s="53"/>
    </row>
    <row r="208" s="33" customFormat="1" ht="45" customHeight="1" spans="1:25">
      <c r="A208" s="53">
        <v>195</v>
      </c>
      <c r="B208" s="53" t="s">
        <v>624</v>
      </c>
      <c r="C208" s="53" t="s">
        <v>627</v>
      </c>
      <c r="D208" s="53" t="s">
        <v>626</v>
      </c>
      <c r="E208" s="53" t="s">
        <v>280</v>
      </c>
      <c r="F208" s="53" t="s">
        <v>313</v>
      </c>
      <c r="G208" s="53" t="s">
        <v>900</v>
      </c>
      <c r="H208" s="53" t="s">
        <v>320</v>
      </c>
      <c r="I208" s="53" t="s">
        <v>313</v>
      </c>
      <c r="J208" s="60">
        <v>45658</v>
      </c>
      <c r="K208" s="60">
        <v>45992</v>
      </c>
      <c r="L208" s="53" t="s">
        <v>629</v>
      </c>
      <c r="M208" s="53" t="s">
        <v>901</v>
      </c>
      <c r="N208" s="53">
        <v>480</v>
      </c>
      <c r="O208" s="53">
        <v>480</v>
      </c>
      <c r="P208" s="53"/>
      <c r="Q208" s="53">
        <v>1</v>
      </c>
      <c r="R208" s="53">
        <v>115</v>
      </c>
      <c r="S208" s="53">
        <v>483</v>
      </c>
      <c r="T208" s="53">
        <v>1</v>
      </c>
      <c r="U208" s="53">
        <v>30</v>
      </c>
      <c r="V208" s="53">
        <v>131</v>
      </c>
      <c r="W208" s="74" t="s">
        <v>902</v>
      </c>
      <c r="X208" s="53" t="s">
        <v>903</v>
      </c>
      <c r="Y208" s="53"/>
    </row>
    <row r="209" s="33" customFormat="1" ht="51" customHeight="1" spans="1:25">
      <c r="A209" s="53">
        <v>196</v>
      </c>
      <c r="B209" s="53" t="s">
        <v>624</v>
      </c>
      <c r="C209" s="53" t="s">
        <v>627</v>
      </c>
      <c r="D209" s="53" t="s">
        <v>626</v>
      </c>
      <c r="E209" s="53" t="s">
        <v>280</v>
      </c>
      <c r="F209" s="53" t="s">
        <v>313</v>
      </c>
      <c r="G209" s="53" t="s">
        <v>904</v>
      </c>
      <c r="H209" s="53" t="s">
        <v>320</v>
      </c>
      <c r="I209" s="53" t="s">
        <v>313</v>
      </c>
      <c r="J209" s="60">
        <v>45658</v>
      </c>
      <c r="K209" s="60">
        <v>45992</v>
      </c>
      <c r="L209" s="53" t="s">
        <v>43</v>
      </c>
      <c r="M209" s="53" t="s">
        <v>905</v>
      </c>
      <c r="N209" s="53">
        <v>46</v>
      </c>
      <c r="O209" s="53">
        <v>46</v>
      </c>
      <c r="P209" s="53"/>
      <c r="Q209" s="53">
        <v>1</v>
      </c>
      <c r="R209" s="53">
        <v>55</v>
      </c>
      <c r="S209" s="53">
        <v>186</v>
      </c>
      <c r="T209" s="53">
        <v>1</v>
      </c>
      <c r="U209" s="53">
        <v>12</v>
      </c>
      <c r="V209" s="53">
        <v>49</v>
      </c>
      <c r="W209" s="74" t="s">
        <v>906</v>
      </c>
      <c r="X209" s="53" t="s">
        <v>907</v>
      </c>
      <c r="Y209" s="53"/>
    </row>
    <row r="210" s="33" customFormat="1" ht="45" customHeight="1" spans="1:25">
      <c r="A210" s="53">
        <v>197</v>
      </c>
      <c r="B210" s="53" t="s">
        <v>624</v>
      </c>
      <c r="C210" s="53" t="s">
        <v>627</v>
      </c>
      <c r="D210" s="53" t="s">
        <v>626</v>
      </c>
      <c r="E210" s="53" t="s">
        <v>280</v>
      </c>
      <c r="F210" s="53" t="s">
        <v>313</v>
      </c>
      <c r="G210" s="53" t="s">
        <v>908</v>
      </c>
      <c r="H210" s="53" t="s">
        <v>42</v>
      </c>
      <c r="I210" s="53" t="s">
        <v>313</v>
      </c>
      <c r="J210" s="60">
        <v>45658</v>
      </c>
      <c r="K210" s="60">
        <v>45992</v>
      </c>
      <c r="L210" s="53" t="s">
        <v>629</v>
      </c>
      <c r="M210" s="53" t="s">
        <v>909</v>
      </c>
      <c r="N210" s="53">
        <v>680</v>
      </c>
      <c r="O210" s="53">
        <v>680</v>
      </c>
      <c r="P210" s="53"/>
      <c r="Q210" s="53">
        <v>1</v>
      </c>
      <c r="R210" s="53">
        <v>507</v>
      </c>
      <c r="S210" s="53">
        <v>2030</v>
      </c>
      <c r="T210" s="53">
        <v>1</v>
      </c>
      <c r="U210" s="53">
        <v>97</v>
      </c>
      <c r="V210" s="53">
        <v>433</v>
      </c>
      <c r="W210" s="74" t="s">
        <v>910</v>
      </c>
      <c r="X210" s="53" t="s">
        <v>911</v>
      </c>
      <c r="Y210" s="53"/>
    </row>
    <row r="211" s="37" customFormat="1" ht="42" customHeight="1" spans="1:25">
      <c r="A211" s="69" t="s">
        <v>912</v>
      </c>
      <c r="B211" s="84"/>
      <c r="C211" s="84"/>
      <c r="D211" s="84"/>
      <c r="E211" s="69" t="s">
        <v>913</v>
      </c>
      <c r="F211" s="84"/>
      <c r="G211" s="84"/>
      <c r="H211" s="84"/>
      <c r="I211" s="84"/>
      <c r="J211" s="87"/>
      <c r="K211" s="87"/>
      <c r="L211" s="84"/>
      <c r="M211" s="84"/>
      <c r="N211" s="80">
        <f>SUM(N212:N220)</f>
        <v>1353</v>
      </c>
      <c r="O211" s="69">
        <f>SUM(O212:O220)</f>
        <v>1351</v>
      </c>
      <c r="P211" s="88"/>
      <c r="Q211" s="84"/>
      <c r="R211" s="88"/>
      <c r="S211" s="88"/>
      <c r="T211" s="88"/>
      <c r="U211" s="88"/>
      <c r="V211" s="88"/>
      <c r="W211" s="84"/>
      <c r="X211" s="84"/>
      <c r="Y211" s="88"/>
    </row>
    <row r="212" s="37" customFormat="1" ht="42" customHeight="1" spans="1:25">
      <c r="A212" s="53">
        <v>198</v>
      </c>
      <c r="B212" s="53" t="s">
        <v>624</v>
      </c>
      <c r="C212" s="53" t="s">
        <v>914</v>
      </c>
      <c r="D212" s="53" t="s">
        <v>915</v>
      </c>
      <c r="E212" s="53" t="s">
        <v>102</v>
      </c>
      <c r="F212" s="53" t="s">
        <v>121</v>
      </c>
      <c r="G212" s="53" t="s">
        <v>916</v>
      </c>
      <c r="H212" s="53" t="s">
        <v>320</v>
      </c>
      <c r="I212" s="53" t="s">
        <v>121</v>
      </c>
      <c r="J212" s="61">
        <v>2025.01</v>
      </c>
      <c r="K212" s="61" t="s">
        <v>111</v>
      </c>
      <c r="L212" s="53" t="s">
        <v>43</v>
      </c>
      <c r="M212" s="53" t="s">
        <v>917</v>
      </c>
      <c r="N212" s="53">
        <v>10</v>
      </c>
      <c r="O212" s="53">
        <v>8</v>
      </c>
      <c r="P212" s="53">
        <v>2</v>
      </c>
      <c r="Q212" s="53">
        <v>1</v>
      </c>
      <c r="R212" s="53">
        <v>451</v>
      </c>
      <c r="S212" s="53">
        <v>1539</v>
      </c>
      <c r="T212" s="53">
        <v>0</v>
      </c>
      <c r="U212" s="53">
        <v>92</v>
      </c>
      <c r="V212" s="53">
        <v>345</v>
      </c>
      <c r="W212" s="53" t="s">
        <v>918</v>
      </c>
      <c r="X212" s="53" t="s">
        <v>918</v>
      </c>
      <c r="Y212" s="53"/>
    </row>
    <row r="213" s="37" customFormat="1" ht="42" customHeight="1" spans="1:25">
      <c r="A213" s="53">
        <v>199</v>
      </c>
      <c r="B213" s="53" t="s">
        <v>624</v>
      </c>
      <c r="C213" s="53" t="s">
        <v>627</v>
      </c>
      <c r="D213" s="53" t="s">
        <v>919</v>
      </c>
      <c r="E213" s="53" t="s">
        <v>160</v>
      </c>
      <c r="F213" s="53" t="s">
        <v>179</v>
      </c>
      <c r="G213" s="53" t="s">
        <v>920</v>
      </c>
      <c r="H213" s="53" t="s">
        <v>42</v>
      </c>
      <c r="I213" s="53" t="s">
        <v>179</v>
      </c>
      <c r="J213" s="53" t="s">
        <v>163</v>
      </c>
      <c r="K213" s="53" t="s">
        <v>164</v>
      </c>
      <c r="L213" s="89" t="s">
        <v>43</v>
      </c>
      <c r="M213" s="53" t="s">
        <v>921</v>
      </c>
      <c r="N213" s="53">
        <v>10</v>
      </c>
      <c r="O213" s="53">
        <v>10</v>
      </c>
      <c r="P213" s="53">
        <v>0</v>
      </c>
      <c r="Q213" s="53">
        <v>1</v>
      </c>
      <c r="R213" s="53">
        <v>51</v>
      </c>
      <c r="S213" s="53">
        <v>226</v>
      </c>
      <c r="T213" s="53">
        <v>1</v>
      </c>
      <c r="U213" s="53">
        <v>6</v>
      </c>
      <c r="V213" s="53">
        <v>21</v>
      </c>
      <c r="W213" s="53" t="s">
        <v>922</v>
      </c>
      <c r="X213" s="53" t="s">
        <v>923</v>
      </c>
      <c r="Y213" s="53"/>
    </row>
    <row r="214" s="37" customFormat="1" ht="42" customHeight="1" spans="1:25">
      <c r="A214" s="53">
        <v>200</v>
      </c>
      <c r="B214" s="53" t="s">
        <v>624</v>
      </c>
      <c r="C214" s="53" t="s">
        <v>627</v>
      </c>
      <c r="D214" s="53" t="s">
        <v>919</v>
      </c>
      <c r="E214" s="53" t="s">
        <v>227</v>
      </c>
      <c r="F214" s="53" t="s">
        <v>924</v>
      </c>
      <c r="G214" s="53" t="s">
        <v>925</v>
      </c>
      <c r="H214" s="53" t="s">
        <v>788</v>
      </c>
      <c r="I214" s="53" t="s">
        <v>926</v>
      </c>
      <c r="J214" s="60">
        <v>45658</v>
      </c>
      <c r="K214" s="60">
        <v>45992</v>
      </c>
      <c r="L214" s="53" t="s">
        <v>43</v>
      </c>
      <c r="M214" s="53" t="s">
        <v>927</v>
      </c>
      <c r="N214" s="53">
        <v>30</v>
      </c>
      <c r="O214" s="53">
        <v>30</v>
      </c>
      <c r="P214" s="53">
        <v>0</v>
      </c>
      <c r="Q214" s="53">
        <v>1</v>
      </c>
      <c r="R214" s="53">
        <v>216</v>
      </c>
      <c r="S214" s="53">
        <v>863</v>
      </c>
      <c r="T214" s="53">
        <v>1</v>
      </c>
      <c r="U214" s="53">
        <v>75</v>
      </c>
      <c r="V214" s="53">
        <v>16</v>
      </c>
      <c r="W214" s="53" t="s">
        <v>928</v>
      </c>
      <c r="X214" s="53" t="s">
        <v>929</v>
      </c>
      <c r="Y214" s="53"/>
    </row>
    <row r="215" s="39" customFormat="1" ht="89" customHeight="1" spans="1:25">
      <c r="A215" s="53">
        <v>201</v>
      </c>
      <c r="B215" s="43" t="s">
        <v>624</v>
      </c>
      <c r="C215" s="43" t="s">
        <v>914</v>
      </c>
      <c r="D215" s="43" t="s">
        <v>930</v>
      </c>
      <c r="E215" s="43" t="s">
        <v>280</v>
      </c>
      <c r="F215" s="43" t="s">
        <v>293</v>
      </c>
      <c r="G215" s="43" t="s">
        <v>931</v>
      </c>
      <c r="H215" s="43" t="s">
        <v>42</v>
      </c>
      <c r="I215" s="43" t="s">
        <v>293</v>
      </c>
      <c r="J215" s="90">
        <v>45658</v>
      </c>
      <c r="K215" s="90">
        <v>45992</v>
      </c>
      <c r="L215" s="43" t="s">
        <v>43</v>
      </c>
      <c r="M215" s="43" t="s">
        <v>932</v>
      </c>
      <c r="N215" s="43">
        <v>80</v>
      </c>
      <c r="O215" s="43">
        <v>80</v>
      </c>
      <c r="P215" s="43">
        <v>0</v>
      </c>
      <c r="Q215" s="43">
        <v>1</v>
      </c>
      <c r="R215" s="43">
        <v>138</v>
      </c>
      <c r="S215" s="43">
        <v>614</v>
      </c>
      <c r="T215" s="43">
        <v>0</v>
      </c>
      <c r="U215" s="43">
        <v>37</v>
      </c>
      <c r="V215" s="43">
        <v>154</v>
      </c>
      <c r="W215" s="43" t="s">
        <v>933</v>
      </c>
      <c r="X215" s="43" t="s">
        <v>933</v>
      </c>
      <c r="Y215" s="43"/>
    </row>
    <row r="216" s="39" customFormat="1" ht="59" customHeight="1" spans="1:25">
      <c r="A216" s="53">
        <v>202</v>
      </c>
      <c r="B216" s="43" t="s">
        <v>624</v>
      </c>
      <c r="C216" s="43" t="s">
        <v>914</v>
      </c>
      <c r="D216" s="43" t="s">
        <v>930</v>
      </c>
      <c r="E216" s="43" t="s">
        <v>280</v>
      </c>
      <c r="F216" s="43" t="s">
        <v>300</v>
      </c>
      <c r="G216" s="43" t="s">
        <v>934</v>
      </c>
      <c r="H216" s="43" t="s">
        <v>42</v>
      </c>
      <c r="I216" s="43" t="s">
        <v>935</v>
      </c>
      <c r="J216" s="90">
        <v>45658</v>
      </c>
      <c r="K216" s="90">
        <v>45992</v>
      </c>
      <c r="L216" s="43" t="s">
        <v>43</v>
      </c>
      <c r="M216" s="43" t="s">
        <v>936</v>
      </c>
      <c r="N216" s="43">
        <v>48</v>
      </c>
      <c r="O216" s="43">
        <v>48</v>
      </c>
      <c r="P216" s="43"/>
      <c r="Q216" s="43">
        <v>1</v>
      </c>
      <c r="R216" s="43">
        <v>119</v>
      </c>
      <c r="S216" s="43">
        <v>396</v>
      </c>
      <c r="T216" s="43">
        <v>1</v>
      </c>
      <c r="U216" s="43">
        <v>25</v>
      </c>
      <c r="V216" s="43">
        <v>61</v>
      </c>
      <c r="W216" s="43" t="s">
        <v>937</v>
      </c>
      <c r="X216" s="43" t="s">
        <v>938</v>
      </c>
      <c r="Y216" s="43"/>
    </row>
    <row r="217" s="39" customFormat="1" ht="59" customHeight="1" spans="1:25">
      <c r="A217" s="53">
        <v>203</v>
      </c>
      <c r="B217" s="43" t="s">
        <v>624</v>
      </c>
      <c r="C217" s="43" t="s">
        <v>914</v>
      </c>
      <c r="D217" s="43" t="s">
        <v>919</v>
      </c>
      <c r="E217" s="43" t="s">
        <v>325</v>
      </c>
      <c r="F217" s="43" t="s">
        <v>331</v>
      </c>
      <c r="G217" s="43" t="s">
        <v>939</v>
      </c>
      <c r="H217" s="43" t="s">
        <v>42</v>
      </c>
      <c r="I217" s="43" t="s">
        <v>331</v>
      </c>
      <c r="J217" s="90">
        <v>45658</v>
      </c>
      <c r="K217" s="90">
        <v>45992</v>
      </c>
      <c r="L217" s="43" t="s">
        <v>43</v>
      </c>
      <c r="M217" s="91" t="s">
        <v>940</v>
      </c>
      <c r="N217" s="43">
        <v>550</v>
      </c>
      <c r="O217" s="43">
        <v>550</v>
      </c>
      <c r="P217" s="43">
        <v>0</v>
      </c>
      <c r="Q217" s="43">
        <v>1</v>
      </c>
      <c r="R217" s="43">
        <v>762</v>
      </c>
      <c r="S217" s="43">
        <v>2863</v>
      </c>
      <c r="T217" s="43">
        <v>1</v>
      </c>
      <c r="U217" s="43">
        <v>89</v>
      </c>
      <c r="V217" s="43">
        <v>280</v>
      </c>
      <c r="W217" s="53" t="s">
        <v>941</v>
      </c>
      <c r="X217" s="53" t="s">
        <v>941</v>
      </c>
      <c r="Y217" s="43"/>
    </row>
    <row r="218" s="39" customFormat="1" ht="59" customHeight="1" spans="1:25">
      <c r="A218" s="53">
        <v>204</v>
      </c>
      <c r="B218" s="43" t="s">
        <v>624</v>
      </c>
      <c r="C218" s="43" t="s">
        <v>914</v>
      </c>
      <c r="D218" s="43" t="s">
        <v>919</v>
      </c>
      <c r="E218" s="43" t="s">
        <v>325</v>
      </c>
      <c r="F218" s="43" t="s">
        <v>331</v>
      </c>
      <c r="G218" s="43" t="s">
        <v>942</v>
      </c>
      <c r="H218" s="43" t="s">
        <v>42</v>
      </c>
      <c r="I218" s="43" t="s">
        <v>331</v>
      </c>
      <c r="J218" s="90">
        <v>45658</v>
      </c>
      <c r="K218" s="90">
        <v>45992</v>
      </c>
      <c r="L218" s="43" t="s">
        <v>43</v>
      </c>
      <c r="M218" s="91" t="s">
        <v>943</v>
      </c>
      <c r="N218" s="43">
        <v>45</v>
      </c>
      <c r="O218" s="43">
        <v>45</v>
      </c>
      <c r="P218" s="43">
        <v>0</v>
      </c>
      <c r="Q218" s="43">
        <v>1</v>
      </c>
      <c r="R218" s="43">
        <v>228</v>
      </c>
      <c r="S218" s="43">
        <v>1046</v>
      </c>
      <c r="T218" s="43">
        <v>1</v>
      </c>
      <c r="U218" s="43">
        <v>52</v>
      </c>
      <c r="V218" s="43">
        <v>150</v>
      </c>
      <c r="W218" s="53" t="s">
        <v>944</v>
      </c>
      <c r="X218" s="53" t="s">
        <v>945</v>
      </c>
      <c r="Y218" s="43"/>
    </row>
    <row r="219" s="39" customFormat="1" ht="69" customHeight="1" spans="1:25">
      <c r="A219" s="53">
        <v>205</v>
      </c>
      <c r="B219" s="43" t="s">
        <v>624</v>
      </c>
      <c r="C219" s="43" t="s">
        <v>914</v>
      </c>
      <c r="D219" s="43" t="s">
        <v>919</v>
      </c>
      <c r="E219" s="43" t="s">
        <v>325</v>
      </c>
      <c r="F219" s="43" t="s">
        <v>946</v>
      </c>
      <c r="G219" s="43" t="s">
        <v>947</v>
      </c>
      <c r="H219" s="43" t="s">
        <v>42</v>
      </c>
      <c r="I219" s="43" t="s">
        <v>946</v>
      </c>
      <c r="J219" s="90">
        <v>45658</v>
      </c>
      <c r="K219" s="90">
        <v>45992</v>
      </c>
      <c r="L219" s="43" t="s">
        <v>43</v>
      </c>
      <c r="M219" s="92" t="s">
        <v>948</v>
      </c>
      <c r="N219" s="43">
        <v>550</v>
      </c>
      <c r="O219" s="43">
        <v>550</v>
      </c>
      <c r="P219" s="43">
        <v>0</v>
      </c>
      <c r="Q219" s="43">
        <v>1</v>
      </c>
      <c r="R219" s="53">
        <v>420</v>
      </c>
      <c r="S219" s="53">
        <v>1600</v>
      </c>
      <c r="T219" s="53">
        <v>1</v>
      </c>
      <c r="U219" s="53">
        <v>75</v>
      </c>
      <c r="V219" s="53">
        <v>309</v>
      </c>
      <c r="W219" s="53" t="s">
        <v>949</v>
      </c>
      <c r="X219" s="53" t="s">
        <v>949</v>
      </c>
      <c r="Y219" s="43"/>
    </row>
    <row r="220" s="39" customFormat="1" ht="59" customHeight="1" spans="1:25">
      <c r="A220" s="53">
        <v>206</v>
      </c>
      <c r="B220" s="43" t="s">
        <v>624</v>
      </c>
      <c r="C220" s="43" t="s">
        <v>914</v>
      </c>
      <c r="D220" s="43" t="s">
        <v>919</v>
      </c>
      <c r="E220" s="43" t="s">
        <v>325</v>
      </c>
      <c r="F220" s="43" t="s">
        <v>946</v>
      </c>
      <c r="G220" s="43" t="s">
        <v>950</v>
      </c>
      <c r="H220" s="43" t="s">
        <v>42</v>
      </c>
      <c r="I220" s="43" t="s">
        <v>946</v>
      </c>
      <c r="J220" s="90">
        <v>45658</v>
      </c>
      <c r="K220" s="90">
        <v>45992</v>
      </c>
      <c r="L220" s="43" t="s">
        <v>43</v>
      </c>
      <c r="M220" s="92" t="s">
        <v>951</v>
      </c>
      <c r="N220" s="43">
        <v>30</v>
      </c>
      <c r="O220" s="43">
        <v>30</v>
      </c>
      <c r="P220" s="43">
        <v>0</v>
      </c>
      <c r="Q220" s="43">
        <v>1</v>
      </c>
      <c r="R220" s="53">
        <v>420</v>
      </c>
      <c r="S220" s="53">
        <v>1600</v>
      </c>
      <c r="T220" s="53">
        <v>1</v>
      </c>
      <c r="U220" s="53">
        <v>75</v>
      </c>
      <c r="V220" s="53">
        <v>309</v>
      </c>
      <c r="W220" s="53" t="s">
        <v>949</v>
      </c>
      <c r="X220" s="53" t="s">
        <v>949</v>
      </c>
      <c r="Y220" s="43"/>
    </row>
    <row r="221" s="37" customFormat="1" ht="42" customHeight="1" spans="1:25">
      <c r="A221" s="80" t="s">
        <v>952</v>
      </c>
      <c r="B221" s="43"/>
      <c r="C221" s="43"/>
      <c r="D221" s="43"/>
      <c r="E221" s="80" t="s">
        <v>953</v>
      </c>
      <c r="F221" s="43"/>
      <c r="G221" s="43"/>
      <c r="H221" s="43"/>
      <c r="I221" s="43"/>
      <c r="J221" s="93"/>
      <c r="K221" s="93"/>
      <c r="L221" s="43"/>
      <c r="M221" s="43"/>
      <c r="N221" s="80">
        <f>SUM(N222:N232)</f>
        <v>510.2</v>
      </c>
      <c r="O221" s="80">
        <f>SUM(O222:O232)</f>
        <v>510.2</v>
      </c>
      <c r="P221" s="43"/>
      <c r="Q221" s="43"/>
      <c r="R221" s="43"/>
      <c r="S221" s="43"/>
      <c r="T221" s="43"/>
      <c r="U221" s="43"/>
      <c r="V221" s="43"/>
      <c r="W221" s="43"/>
      <c r="X221" s="43"/>
      <c r="Y221" s="62"/>
    </row>
    <row r="222" s="34" customFormat="1" ht="42" customHeight="1" spans="1:25">
      <c r="A222" s="53">
        <v>207</v>
      </c>
      <c r="B222" s="43" t="s">
        <v>624</v>
      </c>
      <c r="C222" s="53" t="s">
        <v>660</v>
      </c>
      <c r="D222" s="53" t="s">
        <v>954</v>
      </c>
      <c r="E222" s="53" t="s">
        <v>102</v>
      </c>
      <c r="F222" s="53" t="s">
        <v>370</v>
      </c>
      <c r="G222" s="53" t="s">
        <v>955</v>
      </c>
      <c r="H222" s="53" t="s">
        <v>42</v>
      </c>
      <c r="I222" s="53" t="s">
        <v>370</v>
      </c>
      <c r="J222" s="53">
        <v>2025.1</v>
      </c>
      <c r="K222" s="62">
        <v>2025.12</v>
      </c>
      <c r="L222" s="53" t="s">
        <v>266</v>
      </c>
      <c r="M222" s="53" t="s">
        <v>956</v>
      </c>
      <c r="N222" s="53">
        <v>40</v>
      </c>
      <c r="O222" s="53">
        <v>40</v>
      </c>
      <c r="P222" s="53"/>
      <c r="Q222" s="53">
        <v>1</v>
      </c>
      <c r="R222" s="53">
        <v>160</v>
      </c>
      <c r="S222" s="53">
        <v>540</v>
      </c>
      <c r="T222" s="53">
        <v>1</v>
      </c>
      <c r="U222" s="53">
        <v>11</v>
      </c>
      <c r="V222" s="53">
        <v>43</v>
      </c>
      <c r="W222" s="53" t="s">
        <v>957</v>
      </c>
      <c r="X222" s="53" t="s">
        <v>958</v>
      </c>
      <c r="Y222" s="62"/>
    </row>
    <row r="223" s="34" customFormat="1" ht="42" customHeight="1" spans="1:25">
      <c r="A223" s="53">
        <v>208</v>
      </c>
      <c r="B223" s="53" t="s">
        <v>624</v>
      </c>
      <c r="C223" s="53" t="s">
        <v>627</v>
      </c>
      <c r="D223" s="53" t="s">
        <v>959</v>
      </c>
      <c r="E223" s="53" t="s">
        <v>102</v>
      </c>
      <c r="F223" s="53" t="s">
        <v>379</v>
      </c>
      <c r="G223" s="53" t="s">
        <v>960</v>
      </c>
      <c r="H223" s="53" t="s">
        <v>42</v>
      </c>
      <c r="I223" s="53" t="s">
        <v>961</v>
      </c>
      <c r="J223" s="61">
        <v>2025.01</v>
      </c>
      <c r="K223" s="61" t="s">
        <v>111</v>
      </c>
      <c r="L223" s="53" t="s">
        <v>266</v>
      </c>
      <c r="M223" s="53" t="s">
        <v>962</v>
      </c>
      <c r="N223" s="53">
        <v>2.2</v>
      </c>
      <c r="O223" s="53">
        <v>2.2</v>
      </c>
      <c r="P223" s="53"/>
      <c r="Q223" s="53">
        <v>1</v>
      </c>
      <c r="R223" s="53">
        <v>200</v>
      </c>
      <c r="S223" s="53">
        <v>830</v>
      </c>
      <c r="T223" s="53">
        <v>1</v>
      </c>
      <c r="U223" s="53">
        <v>38</v>
      </c>
      <c r="V223" s="53">
        <v>142</v>
      </c>
      <c r="W223" s="53" t="s">
        <v>382</v>
      </c>
      <c r="X223" s="53" t="s">
        <v>382</v>
      </c>
      <c r="Y223" s="62"/>
    </row>
    <row r="224" s="34" customFormat="1" ht="42" customHeight="1" spans="1:25">
      <c r="A224" s="53">
        <v>209</v>
      </c>
      <c r="B224" s="53" t="s">
        <v>624</v>
      </c>
      <c r="C224" s="53" t="s">
        <v>800</v>
      </c>
      <c r="D224" s="53" t="s">
        <v>954</v>
      </c>
      <c r="E224" s="53" t="s">
        <v>102</v>
      </c>
      <c r="F224" s="53" t="s">
        <v>108</v>
      </c>
      <c r="G224" s="53" t="s">
        <v>963</v>
      </c>
      <c r="H224" s="53" t="s">
        <v>320</v>
      </c>
      <c r="I224" s="53" t="s">
        <v>108</v>
      </c>
      <c r="J224" s="61">
        <v>2025.01</v>
      </c>
      <c r="K224" s="61" t="s">
        <v>111</v>
      </c>
      <c r="L224" s="53" t="s">
        <v>266</v>
      </c>
      <c r="M224" s="53" t="s">
        <v>964</v>
      </c>
      <c r="N224" s="53">
        <v>20</v>
      </c>
      <c r="O224" s="53">
        <v>20</v>
      </c>
      <c r="P224" s="53"/>
      <c r="Q224" s="53">
        <v>1</v>
      </c>
      <c r="R224" s="53">
        <v>362</v>
      </c>
      <c r="S224" s="53">
        <v>1376</v>
      </c>
      <c r="T224" s="53">
        <v>1</v>
      </c>
      <c r="U224" s="53">
        <v>61</v>
      </c>
      <c r="V224" s="53">
        <v>253</v>
      </c>
      <c r="W224" s="53" t="s">
        <v>965</v>
      </c>
      <c r="X224" s="53" t="s">
        <v>966</v>
      </c>
      <c r="Y224" s="53"/>
    </row>
    <row r="225" s="34" customFormat="1" ht="42" customHeight="1" spans="1:25">
      <c r="A225" s="53">
        <v>210</v>
      </c>
      <c r="B225" s="53" t="s">
        <v>624</v>
      </c>
      <c r="C225" s="53" t="s">
        <v>800</v>
      </c>
      <c r="D225" s="53" t="s">
        <v>954</v>
      </c>
      <c r="E225" s="53" t="s">
        <v>102</v>
      </c>
      <c r="F225" s="53" t="s">
        <v>117</v>
      </c>
      <c r="G225" s="53" t="s">
        <v>967</v>
      </c>
      <c r="H225" s="53" t="s">
        <v>320</v>
      </c>
      <c r="I225" s="53" t="s">
        <v>117</v>
      </c>
      <c r="J225" s="61">
        <v>2025.01</v>
      </c>
      <c r="K225" s="61" t="s">
        <v>111</v>
      </c>
      <c r="L225" s="53" t="s">
        <v>266</v>
      </c>
      <c r="M225" s="53" t="s">
        <v>968</v>
      </c>
      <c r="N225" s="53">
        <v>10</v>
      </c>
      <c r="O225" s="53">
        <v>10</v>
      </c>
      <c r="P225" s="53"/>
      <c r="Q225" s="53">
        <v>1</v>
      </c>
      <c r="R225" s="53">
        <v>400</v>
      </c>
      <c r="S225" s="53">
        <v>1700</v>
      </c>
      <c r="T225" s="53">
        <v>1</v>
      </c>
      <c r="U225" s="53">
        <v>80</v>
      </c>
      <c r="V225" s="53">
        <v>400</v>
      </c>
      <c r="W225" s="53" t="s">
        <v>969</v>
      </c>
      <c r="X225" s="53" t="s">
        <v>970</v>
      </c>
      <c r="Y225" s="62"/>
    </row>
    <row r="226" s="34" customFormat="1" ht="42" customHeight="1" spans="1:25">
      <c r="A226" s="53">
        <v>211</v>
      </c>
      <c r="B226" s="53" t="s">
        <v>624</v>
      </c>
      <c r="C226" s="53" t="s">
        <v>627</v>
      </c>
      <c r="D226" s="53" t="s">
        <v>954</v>
      </c>
      <c r="E226" s="53" t="s">
        <v>160</v>
      </c>
      <c r="F226" s="53" t="s">
        <v>403</v>
      </c>
      <c r="G226" s="53" t="s">
        <v>971</v>
      </c>
      <c r="H226" s="53" t="s">
        <v>42</v>
      </c>
      <c r="I226" s="53" t="s">
        <v>403</v>
      </c>
      <c r="J226" s="60">
        <v>45658</v>
      </c>
      <c r="K226" s="60">
        <v>45992</v>
      </c>
      <c r="L226" s="53" t="s">
        <v>266</v>
      </c>
      <c r="M226" s="53" t="s">
        <v>972</v>
      </c>
      <c r="N226" s="53">
        <v>40</v>
      </c>
      <c r="O226" s="53">
        <v>40</v>
      </c>
      <c r="P226" s="53">
        <v>0</v>
      </c>
      <c r="Q226" s="53">
        <v>1</v>
      </c>
      <c r="R226" s="53">
        <v>100</v>
      </c>
      <c r="S226" s="53">
        <v>255</v>
      </c>
      <c r="T226" s="53">
        <v>1</v>
      </c>
      <c r="U226" s="53">
        <v>15</v>
      </c>
      <c r="V226" s="53">
        <v>58</v>
      </c>
      <c r="W226" s="53" t="s">
        <v>973</v>
      </c>
      <c r="X226" s="53" t="s">
        <v>974</v>
      </c>
      <c r="Y226" s="53"/>
    </row>
    <row r="227" s="34" customFormat="1" ht="42" customHeight="1" spans="1:25">
      <c r="A227" s="53">
        <v>212</v>
      </c>
      <c r="B227" s="53" t="s">
        <v>624</v>
      </c>
      <c r="C227" s="53" t="s">
        <v>627</v>
      </c>
      <c r="D227" s="53" t="s">
        <v>954</v>
      </c>
      <c r="E227" s="53" t="s">
        <v>160</v>
      </c>
      <c r="F227" s="53" t="s">
        <v>403</v>
      </c>
      <c r="G227" s="53" t="s">
        <v>975</v>
      </c>
      <c r="H227" s="53" t="s">
        <v>42</v>
      </c>
      <c r="I227" s="53" t="s">
        <v>403</v>
      </c>
      <c r="J227" s="60">
        <v>45658</v>
      </c>
      <c r="K227" s="60">
        <v>45992</v>
      </c>
      <c r="L227" s="53" t="s">
        <v>266</v>
      </c>
      <c r="M227" s="53" t="s">
        <v>976</v>
      </c>
      <c r="N227" s="53">
        <v>20</v>
      </c>
      <c r="O227" s="53">
        <v>20</v>
      </c>
      <c r="P227" s="53">
        <v>0</v>
      </c>
      <c r="Q227" s="53">
        <v>1</v>
      </c>
      <c r="R227" s="53">
        <v>120</v>
      </c>
      <c r="S227" s="53">
        <v>388</v>
      </c>
      <c r="T227" s="53">
        <v>1</v>
      </c>
      <c r="U227" s="53">
        <v>22</v>
      </c>
      <c r="V227" s="53">
        <v>77</v>
      </c>
      <c r="W227" s="53" t="s">
        <v>977</v>
      </c>
      <c r="X227" s="53" t="s">
        <v>978</v>
      </c>
      <c r="Y227" s="53"/>
    </row>
    <row r="228" s="34" customFormat="1" ht="42" customHeight="1" spans="1:25">
      <c r="A228" s="53">
        <v>213</v>
      </c>
      <c r="B228" s="53" t="s">
        <v>624</v>
      </c>
      <c r="C228" s="53" t="s">
        <v>627</v>
      </c>
      <c r="D228" s="53" t="s">
        <v>954</v>
      </c>
      <c r="E228" s="53" t="s">
        <v>160</v>
      </c>
      <c r="F228" s="53" t="s">
        <v>425</v>
      </c>
      <c r="G228" s="53" t="s">
        <v>979</v>
      </c>
      <c r="H228" s="53" t="s">
        <v>42</v>
      </c>
      <c r="I228" s="53" t="s">
        <v>425</v>
      </c>
      <c r="J228" s="60">
        <v>45658</v>
      </c>
      <c r="K228" s="60">
        <v>45992</v>
      </c>
      <c r="L228" s="53" t="s">
        <v>266</v>
      </c>
      <c r="M228" s="53" t="s">
        <v>980</v>
      </c>
      <c r="N228" s="53">
        <v>3</v>
      </c>
      <c r="O228" s="53">
        <v>3</v>
      </c>
      <c r="P228" s="53"/>
      <c r="Q228" s="53">
        <v>1</v>
      </c>
      <c r="R228" s="53">
        <v>44</v>
      </c>
      <c r="S228" s="53">
        <v>152</v>
      </c>
      <c r="T228" s="53">
        <v>1</v>
      </c>
      <c r="U228" s="53">
        <v>11</v>
      </c>
      <c r="V228" s="53">
        <v>41</v>
      </c>
      <c r="W228" s="53" t="s">
        <v>981</v>
      </c>
      <c r="X228" s="53" t="s">
        <v>982</v>
      </c>
      <c r="Y228" s="62"/>
    </row>
    <row r="229" s="34" customFormat="1" ht="42" customHeight="1" spans="1:25">
      <c r="A229" s="53">
        <v>214</v>
      </c>
      <c r="B229" s="53" t="s">
        <v>624</v>
      </c>
      <c r="C229" s="53" t="s">
        <v>627</v>
      </c>
      <c r="D229" s="53" t="s">
        <v>954</v>
      </c>
      <c r="E229" s="53" t="s">
        <v>160</v>
      </c>
      <c r="F229" s="53" t="s">
        <v>179</v>
      </c>
      <c r="G229" s="53" t="s">
        <v>983</v>
      </c>
      <c r="H229" s="53" t="s">
        <v>320</v>
      </c>
      <c r="I229" s="53" t="s">
        <v>179</v>
      </c>
      <c r="J229" s="61" t="s">
        <v>163</v>
      </c>
      <c r="K229" s="61" t="s">
        <v>164</v>
      </c>
      <c r="L229" s="76" t="s">
        <v>266</v>
      </c>
      <c r="M229" s="53" t="s">
        <v>984</v>
      </c>
      <c r="N229" s="53">
        <v>10</v>
      </c>
      <c r="O229" s="53">
        <v>10</v>
      </c>
      <c r="P229" s="53">
        <v>0</v>
      </c>
      <c r="Q229" s="53">
        <v>1</v>
      </c>
      <c r="R229" s="53">
        <v>68</v>
      </c>
      <c r="S229" s="53">
        <v>360</v>
      </c>
      <c r="T229" s="53">
        <v>1</v>
      </c>
      <c r="U229" s="53">
        <v>7</v>
      </c>
      <c r="V229" s="53">
        <v>24</v>
      </c>
      <c r="W229" s="53" t="s">
        <v>985</v>
      </c>
      <c r="X229" s="53" t="s">
        <v>433</v>
      </c>
      <c r="Y229" s="62"/>
    </row>
    <row r="230" s="34" customFormat="1" ht="42" customHeight="1" spans="1:25">
      <c r="A230" s="53">
        <v>215</v>
      </c>
      <c r="B230" s="53" t="s">
        <v>624</v>
      </c>
      <c r="C230" s="53" t="s">
        <v>696</v>
      </c>
      <c r="D230" s="53" t="s">
        <v>954</v>
      </c>
      <c r="E230" s="53" t="s">
        <v>227</v>
      </c>
      <c r="F230" s="53" t="s">
        <v>465</v>
      </c>
      <c r="G230" s="53" t="s">
        <v>986</v>
      </c>
      <c r="H230" s="53" t="s">
        <v>320</v>
      </c>
      <c r="I230" s="53" t="s">
        <v>465</v>
      </c>
      <c r="J230" s="60">
        <v>45658</v>
      </c>
      <c r="K230" s="60">
        <v>45992</v>
      </c>
      <c r="L230" s="53" t="s">
        <v>266</v>
      </c>
      <c r="M230" s="53" t="s">
        <v>987</v>
      </c>
      <c r="N230" s="53">
        <v>15</v>
      </c>
      <c r="O230" s="53">
        <v>15</v>
      </c>
      <c r="P230" s="53"/>
      <c r="Q230" s="53">
        <v>1</v>
      </c>
      <c r="R230" s="53">
        <v>237</v>
      </c>
      <c r="S230" s="53">
        <v>889</v>
      </c>
      <c r="T230" s="53">
        <v>1</v>
      </c>
      <c r="U230" s="53">
        <v>76</v>
      </c>
      <c r="V230" s="53">
        <v>305</v>
      </c>
      <c r="W230" s="76" t="s">
        <v>988</v>
      </c>
      <c r="X230" s="76" t="s">
        <v>989</v>
      </c>
      <c r="Y230" s="53"/>
    </row>
    <row r="231" s="34" customFormat="1" ht="59" customHeight="1" spans="1:25">
      <c r="A231" s="53">
        <v>216</v>
      </c>
      <c r="B231" s="43" t="s">
        <v>624</v>
      </c>
      <c r="C231" s="43" t="s">
        <v>872</v>
      </c>
      <c r="D231" s="43" t="s">
        <v>990</v>
      </c>
      <c r="E231" s="43" t="s">
        <v>280</v>
      </c>
      <c r="F231" s="43" t="s">
        <v>300</v>
      </c>
      <c r="G231" s="43" t="s">
        <v>991</v>
      </c>
      <c r="H231" s="43" t="s">
        <v>992</v>
      </c>
      <c r="I231" s="43" t="s">
        <v>993</v>
      </c>
      <c r="J231" s="90">
        <v>45658</v>
      </c>
      <c r="K231" s="90">
        <v>45992</v>
      </c>
      <c r="L231" s="43" t="s">
        <v>266</v>
      </c>
      <c r="M231" s="43" t="s">
        <v>994</v>
      </c>
      <c r="N231" s="43">
        <v>50</v>
      </c>
      <c r="O231" s="43">
        <v>50</v>
      </c>
      <c r="P231" s="43">
        <v>0</v>
      </c>
      <c r="Q231" s="43">
        <v>1</v>
      </c>
      <c r="R231" s="43">
        <v>108</v>
      </c>
      <c r="S231" s="43">
        <v>337</v>
      </c>
      <c r="T231" s="43">
        <v>1</v>
      </c>
      <c r="U231" s="43">
        <v>8</v>
      </c>
      <c r="V231" s="43">
        <v>31</v>
      </c>
      <c r="W231" s="43" t="s">
        <v>995</v>
      </c>
      <c r="X231" s="43" t="s">
        <v>996</v>
      </c>
      <c r="Y231" s="43"/>
    </row>
    <row r="232" s="37" customFormat="1" ht="35" customHeight="1" spans="1:25">
      <c r="A232" s="53">
        <v>217</v>
      </c>
      <c r="B232" s="43" t="s">
        <v>624</v>
      </c>
      <c r="C232" s="43" t="s">
        <v>800</v>
      </c>
      <c r="D232" s="43" t="s">
        <v>954</v>
      </c>
      <c r="E232" s="43" t="s">
        <v>270</v>
      </c>
      <c r="F232" s="43" t="s">
        <v>520</v>
      </c>
      <c r="G232" s="43" t="s">
        <v>997</v>
      </c>
      <c r="H232" s="43" t="s">
        <v>42</v>
      </c>
      <c r="I232" s="43" t="s">
        <v>520</v>
      </c>
      <c r="J232" s="90">
        <v>45658</v>
      </c>
      <c r="K232" s="90">
        <v>45992</v>
      </c>
      <c r="L232" s="43" t="s">
        <v>266</v>
      </c>
      <c r="M232" s="43" t="s">
        <v>998</v>
      </c>
      <c r="N232" s="43">
        <v>300</v>
      </c>
      <c r="O232" s="43">
        <v>300</v>
      </c>
      <c r="P232" s="43">
        <v>0</v>
      </c>
      <c r="Q232" s="43">
        <v>1</v>
      </c>
      <c r="R232" s="43">
        <v>536</v>
      </c>
      <c r="S232" s="43">
        <v>1980</v>
      </c>
      <c r="T232" s="43">
        <v>0</v>
      </c>
      <c r="U232" s="43">
        <v>108</v>
      </c>
      <c r="V232" s="43">
        <v>400</v>
      </c>
      <c r="W232" s="43" t="s">
        <v>999</v>
      </c>
      <c r="X232" s="43" t="s">
        <v>1000</v>
      </c>
      <c r="Y232" s="43"/>
    </row>
    <row r="233" s="37" customFormat="1" ht="42" customHeight="1" spans="1:25">
      <c r="A233" s="85" t="s">
        <v>1001</v>
      </c>
      <c r="B233" s="77"/>
      <c r="C233" s="77"/>
      <c r="D233" s="77"/>
      <c r="E233" s="85" t="s">
        <v>1002</v>
      </c>
      <c r="F233" s="77"/>
      <c r="G233" s="77"/>
      <c r="H233" s="77"/>
      <c r="I233" s="77"/>
      <c r="J233" s="77"/>
      <c r="K233" s="77"/>
      <c r="L233" s="77"/>
      <c r="M233" s="77"/>
      <c r="N233" s="85">
        <v>904</v>
      </c>
      <c r="O233" s="85">
        <v>904</v>
      </c>
      <c r="P233" s="77"/>
      <c r="Q233" s="77"/>
      <c r="R233" s="77"/>
      <c r="S233" s="77"/>
      <c r="T233" s="77"/>
      <c r="U233" s="77"/>
      <c r="V233" s="77"/>
      <c r="W233" s="77"/>
      <c r="X233" s="77"/>
      <c r="Y233" s="77"/>
    </row>
    <row r="234" s="37" customFormat="1" ht="42" customHeight="1" spans="1:25">
      <c r="A234" s="86" t="s">
        <v>1003</v>
      </c>
      <c r="B234" s="77"/>
      <c r="C234" s="77"/>
      <c r="D234" s="77"/>
      <c r="E234" s="86" t="s">
        <v>1004</v>
      </c>
      <c r="F234" s="77"/>
      <c r="G234" s="77"/>
      <c r="H234" s="77"/>
      <c r="I234" s="77"/>
      <c r="J234" s="77"/>
      <c r="K234" s="77"/>
      <c r="L234" s="77"/>
      <c r="M234" s="77"/>
      <c r="N234" s="86">
        <f>SUM(N235:N281)</f>
        <v>904</v>
      </c>
      <c r="O234" s="86">
        <f>SUM(O235:O281)</f>
        <v>904</v>
      </c>
      <c r="P234" s="77"/>
      <c r="Q234" s="77"/>
      <c r="R234" s="77"/>
      <c r="S234" s="77"/>
      <c r="T234" s="77"/>
      <c r="U234" s="77"/>
      <c r="V234" s="77"/>
      <c r="W234" s="77"/>
      <c r="X234" s="77"/>
      <c r="Y234" s="77"/>
    </row>
    <row r="235" s="37" customFormat="1" ht="42" customHeight="1" spans="1:25">
      <c r="A235" s="53">
        <v>218</v>
      </c>
      <c r="B235" s="53" t="s">
        <v>35</v>
      </c>
      <c r="C235" s="53" t="s">
        <v>37</v>
      </c>
      <c r="D235" s="53" t="s">
        <v>38</v>
      </c>
      <c r="E235" s="53" t="s">
        <v>503</v>
      </c>
      <c r="F235" s="53" t="s">
        <v>1005</v>
      </c>
      <c r="G235" s="53" t="s">
        <v>1006</v>
      </c>
      <c r="H235" s="53" t="s">
        <v>42</v>
      </c>
      <c r="I235" s="53" t="s">
        <v>1005</v>
      </c>
      <c r="J235" s="53">
        <v>2025.1</v>
      </c>
      <c r="K235" s="53">
        <v>2025.12</v>
      </c>
      <c r="L235" s="53" t="s">
        <v>461</v>
      </c>
      <c r="M235" s="53" t="s">
        <v>1007</v>
      </c>
      <c r="N235" s="53">
        <v>35</v>
      </c>
      <c r="O235" s="53">
        <v>35</v>
      </c>
      <c r="P235" s="53">
        <v>0</v>
      </c>
      <c r="Q235" s="53">
        <v>1</v>
      </c>
      <c r="R235" s="53">
        <v>508</v>
      </c>
      <c r="S235" s="53">
        <v>1510</v>
      </c>
      <c r="T235" s="53">
        <v>1</v>
      </c>
      <c r="U235" s="53">
        <v>57</v>
      </c>
      <c r="V235" s="53">
        <v>191</v>
      </c>
      <c r="W235" s="54" t="s">
        <v>1008</v>
      </c>
      <c r="X235" s="54" t="s">
        <v>1009</v>
      </c>
      <c r="Y235" s="53"/>
    </row>
    <row r="236" s="37" customFormat="1" ht="42" customHeight="1" spans="1:25">
      <c r="A236" s="53">
        <v>219</v>
      </c>
      <c r="B236" s="53" t="s">
        <v>35</v>
      </c>
      <c r="C236" s="53" t="s">
        <v>37</v>
      </c>
      <c r="D236" s="53" t="s">
        <v>107</v>
      </c>
      <c r="E236" s="53" t="s">
        <v>503</v>
      </c>
      <c r="F236" s="53" t="s">
        <v>805</v>
      </c>
      <c r="G236" s="53" t="s">
        <v>1010</v>
      </c>
      <c r="H236" s="53" t="s">
        <v>42</v>
      </c>
      <c r="I236" s="53" t="s">
        <v>805</v>
      </c>
      <c r="J236" s="53">
        <v>2025.1</v>
      </c>
      <c r="K236" s="53">
        <v>2025.12</v>
      </c>
      <c r="L236" s="53" t="s">
        <v>461</v>
      </c>
      <c r="M236" s="53" t="s">
        <v>1011</v>
      </c>
      <c r="N236" s="53">
        <v>25</v>
      </c>
      <c r="O236" s="53">
        <v>25</v>
      </c>
      <c r="P236" s="53">
        <v>0</v>
      </c>
      <c r="Q236" s="53">
        <v>1</v>
      </c>
      <c r="R236" s="53">
        <v>5</v>
      </c>
      <c r="S236" s="53">
        <v>13</v>
      </c>
      <c r="T236" s="53">
        <v>1</v>
      </c>
      <c r="U236" s="53">
        <v>5</v>
      </c>
      <c r="V236" s="53">
        <v>13</v>
      </c>
      <c r="W236" s="53" t="s">
        <v>1012</v>
      </c>
      <c r="X236" s="53" t="s">
        <v>1012</v>
      </c>
      <c r="Y236" s="53" t="s">
        <v>1013</v>
      </c>
    </row>
    <row r="237" s="37" customFormat="1" ht="42" customHeight="1" spans="1:25">
      <c r="A237" s="53">
        <v>220</v>
      </c>
      <c r="B237" s="53" t="s">
        <v>35</v>
      </c>
      <c r="C237" s="53" t="s">
        <v>37</v>
      </c>
      <c r="D237" s="53" t="s">
        <v>38</v>
      </c>
      <c r="E237" s="53" t="s">
        <v>233</v>
      </c>
      <c r="F237" s="53" t="s">
        <v>249</v>
      </c>
      <c r="G237" s="53" t="s">
        <v>1014</v>
      </c>
      <c r="H237" s="53" t="s">
        <v>42</v>
      </c>
      <c r="I237" s="53" t="s">
        <v>249</v>
      </c>
      <c r="J237" s="53">
        <v>2025.1</v>
      </c>
      <c r="K237" s="53">
        <v>2025.12</v>
      </c>
      <c r="L237" s="53" t="s">
        <v>461</v>
      </c>
      <c r="M237" s="53" t="s">
        <v>1015</v>
      </c>
      <c r="N237" s="53">
        <v>30</v>
      </c>
      <c r="O237" s="53">
        <v>30</v>
      </c>
      <c r="P237" s="53">
        <v>0</v>
      </c>
      <c r="Q237" s="53">
        <v>1</v>
      </c>
      <c r="R237" s="53">
        <v>10</v>
      </c>
      <c r="S237" s="53">
        <v>40</v>
      </c>
      <c r="T237" s="53">
        <v>1</v>
      </c>
      <c r="U237" s="53">
        <v>3</v>
      </c>
      <c r="V237" s="53">
        <v>10</v>
      </c>
      <c r="W237" s="53" t="s">
        <v>1016</v>
      </c>
      <c r="X237" s="53" t="s">
        <v>1017</v>
      </c>
      <c r="Y237" s="53"/>
    </row>
    <row r="238" s="37" customFormat="1" ht="42" customHeight="1" spans="1:25">
      <c r="A238" s="53">
        <v>221</v>
      </c>
      <c r="B238" s="53" t="s">
        <v>35</v>
      </c>
      <c r="C238" s="53" t="s">
        <v>37</v>
      </c>
      <c r="D238" s="53" t="s">
        <v>38</v>
      </c>
      <c r="E238" s="53" t="s">
        <v>233</v>
      </c>
      <c r="F238" s="53" t="s">
        <v>249</v>
      </c>
      <c r="G238" s="53" t="s">
        <v>1018</v>
      </c>
      <c r="H238" s="53" t="s">
        <v>42</v>
      </c>
      <c r="I238" s="53" t="s">
        <v>249</v>
      </c>
      <c r="J238" s="53">
        <v>2025.1</v>
      </c>
      <c r="K238" s="53">
        <v>2025.12</v>
      </c>
      <c r="L238" s="53" t="s">
        <v>461</v>
      </c>
      <c r="M238" s="53" t="s">
        <v>1019</v>
      </c>
      <c r="N238" s="53">
        <v>20</v>
      </c>
      <c r="O238" s="53">
        <v>20</v>
      </c>
      <c r="P238" s="53">
        <v>0</v>
      </c>
      <c r="Q238" s="53">
        <v>1</v>
      </c>
      <c r="R238" s="53">
        <v>45</v>
      </c>
      <c r="S238" s="53">
        <v>195</v>
      </c>
      <c r="T238" s="53">
        <v>1</v>
      </c>
      <c r="U238" s="53">
        <v>15</v>
      </c>
      <c r="V238" s="53">
        <v>58</v>
      </c>
      <c r="W238" s="53" t="s">
        <v>1020</v>
      </c>
      <c r="X238" s="53" t="s">
        <v>1021</v>
      </c>
      <c r="Y238" s="53"/>
    </row>
    <row r="239" s="37" customFormat="1" ht="42" customHeight="1" spans="1:25">
      <c r="A239" s="53">
        <v>222</v>
      </c>
      <c r="B239" s="53" t="s">
        <v>35</v>
      </c>
      <c r="C239" s="53" t="s">
        <v>37</v>
      </c>
      <c r="D239" s="53" t="s">
        <v>107</v>
      </c>
      <c r="E239" s="53" t="s">
        <v>1022</v>
      </c>
      <c r="F239" s="53" t="s">
        <v>184</v>
      </c>
      <c r="G239" s="53" t="s">
        <v>1023</v>
      </c>
      <c r="H239" s="53" t="s">
        <v>81</v>
      </c>
      <c r="I239" s="53" t="s">
        <v>184</v>
      </c>
      <c r="J239" s="53">
        <v>2025.1</v>
      </c>
      <c r="K239" s="53">
        <v>2025.12</v>
      </c>
      <c r="L239" s="53" t="s">
        <v>461</v>
      </c>
      <c r="M239" s="53" t="s">
        <v>1024</v>
      </c>
      <c r="N239" s="53">
        <v>10</v>
      </c>
      <c r="O239" s="53">
        <v>10</v>
      </c>
      <c r="P239" s="53">
        <v>0</v>
      </c>
      <c r="Q239" s="53">
        <v>1</v>
      </c>
      <c r="R239" s="53">
        <v>472</v>
      </c>
      <c r="S239" s="53">
        <v>1808</v>
      </c>
      <c r="T239" s="53">
        <v>1</v>
      </c>
      <c r="U239" s="53">
        <v>105</v>
      </c>
      <c r="V239" s="53">
        <v>396</v>
      </c>
      <c r="W239" s="53" t="s">
        <v>1025</v>
      </c>
      <c r="X239" s="53" t="s">
        <v>1026</v>
      </c>
      <c r="Y239" s="53"/>
    </row>
    <row r="240" s="37" customFormat="1" ht="42" customHeight="1" spans="1:25">
      <c r="A240" s="53">
        <v>223</v>
      </c>
      <c r="B240" s="53" t="s">
        <v>35</v>
      </c>
      <c r="C240" s="53" t="s">
        <v>337</v>
      </c>
      <c r="D240" s="53" t="s">
        <v>338</v>
      </c>
      <c r="E240" s="53" t="s">
        <v>1022</v>
      </c>
      <c r="F240" s="53" t="s">
        <v>1027</v>
      </c>
      <c r="G240" s="53" t="s">
        <v>1028</v>
      </c>
      <c r="H240" s="53" t="s">
        <v>42</v>
      </c>
      <c r="I240" s="53" t="s">
        <v>1027</v>
      </c>
      <c r="J240" s="53">
        <v>2025.1</v>
      </c>
      <c r="K240" s="53">
        <v>2025.12</v>
      </c>
      <c r="L240" s="53" t="s">
        <v>461</v>
      </c>
      <c r="M240" s="53" t="s">
        <v>1029</v>
      </c>
      <c r="N240" s="53">
        <v>20</v>
      </c>
      <c r="O240" s="53">
        <v>20</v>
      </c>
      <c r="P240" s="53">
        <v>0</v>
      </c>
      <c r="Q240" s="53">
        <v>1</v>
      </c>
      <c r="R240" s="53">
        <v>123</v>
      </c>
      <c r="S240" s="53">
        <v>512</v>
      </c>
      <c r="T240" s="53">
        <v>1</v>
      </c>
      <c r="U240" s="53">
        <v>14</v>
      </c>
      <c r="V240" s="53">
        <v>66</v>
      </c>
      <c r="W240" s="54" t="s">
        <v>1030</v>
      </c>
      <c r="X240" s="54" t="s">
        <v>1030</v>
      </c>
      <c r="Y240" s="53"/>
    </row>
    <row r="241" s="37" customFormat="1" ht="42" customHeight="1" spans="1:25">
      <c r="A241" s="53">
        <v>224</v>
      </c>
      <c r="B241" s="53" t="s">
        <v>35</v>
      </c>
      <c r="C241" s="53" t="s">
        <v>100</v>
      </c>
      <c r="D241" s="53" t="s">
        <v>101</v>
      </c>
      <c r="E241" s="53" t="s">
        <v>1022</v>
      </c>
      <c r="F241" s="53" t="s">
        <v>1031</v>
      </c>
      <c r="G241" s="53" t="s">
        <v>1032</v>
      </c>
      <c r="H241" s="53" t="s">
        <v>42</v>
      </c>
      <c r="I241" s="53" t="s">
        <v>1031</v>
      </c>
      <c r="J241" s="53">
        <v>2025.1</v>
      </c>
      <c r="K241" s="53">
        <v>2025.12</v>
      </c>
      <c r="L241" s="53" t="s">
        <v>461</v>
      </c>
      <c r="M241" s="53" t="s">
        <v>1033</v>
      </c>
      <c r="N241" s="53">
        <v>10</v>
      </c>
      <c r="O241" s="53">
        <v>10</v>
      </c>
      <c r="P241" s="53">
        <v>0</v>
      </c>
      <c r="Q241" s="53">
        <v>1</v>
      </c>
      <c r="R241" s="53">
        <v>68</v>
      </c>
      <c r="S241" s="53">
        <v>296</v>
      </c>
      <c r="T241" s="53">
        <v>1</v>
      </c>
      <c r="U241" s="53">
        <v>11</v>
      </c>
      <c r="V241" s="53">
        <v>32</v>
      </c>
      <c r="W241" s="53" t="s">
        <v>1034</v>
      </c>
      <c r="X241" s="53" t="s">
        <v>1035</v>
      </c>
      <c r="Y241" s="53"/>
    </row>
    <row r="242" s="37" customFormat="1" ht="42" customHeight="1" spans="1:25">
      <c r="A242" s="53">
        <v>225</v>
      </c>
      <c r="B242" s="53" t="s">
        <v>35</v>
      </c>
      <c r="C242" s="53" t="s">
        <v>100</v>
      </c>
      <c r="D242" s="53" t="s">
        <v>101</v>
      </c>
      <c r="E242" s="53" t="s">
        <v>1022</v>
      </c>
      <c r="F242" s="53" t="s">
        <v>1036</v>
      </c>
      <c r="G242" s="53" t="s">
        <v>1037</v>
      </c>
      <c r="H242" s="53" t="s">
        <v>42</v>
      </c>
      <c r="I242" s="53" t="s">
        <v>1036</v>
      </c>
      <c r="J242" s="53">
        <v>2025.1</v>
      </c>
      <c r="K242" s="53">
        <v>2025.12</v>
      </c>
      <c r="L242" s="53" t="s">
        <v>461</v>
      </c>
      <c r="M242" s="53" t="s">
        <v>1038</v>
      </c>
      <c r="N242" s="53">
        <v>20</v>
      </c>
      <c r="O242" s="53">
        <v>20</v>
      </c>
      <c r="P242" s="53">
        <v>0</v>
      </c>
      <c r="Q242" s="53">
        <v>1</v>
      </c>
      <c r="R242" s="53">
        <v>130</v>
      </c>
      <c r="S242" s="53">
        <v>554</v>
      </c>
      <c r="T242" s="53">
        <v>1</v>
      </c>
      <c r="U242" s="53">
        <v>42</v>
      </c>
      <c r="V242" s="53">
        <v>127</v>
      </c>
      <c r="W242" s="53" t="s">
        <v>1039</v>
      </c>
      <c r="X242" s="53" t="s">
        <v>1040</v>
      </c>
      <c r="Y242" s="53"/>
    </row>
    <row r="243" s="37" customFormat="1" ht="42" customHeight="1" spans="1:25">
      <c r="A243" s="53">
        <v>226</v>
      </c>
      <c r="B243" s="53" t="s">
        <v>35</v>
      </c>
      <c r="C243" s="53" t="s">
        <v>100</v>
      </c>
      <c r="D243" s="53" t="s">
        <v>168</v>
      </c>
      <c r="E243" s="53" t="s">
        <v>1022</v>
      </c>
      <c r="F243" s="53" t="s">
        <v>484</v>
      </c>
      <c r="G243" s="53" t="s">
        <v>1041</v>
      </c>
      <c r="H243" s="53" t="s">
        <v>42</v>
      </c>
      <c r="I243" s="53" t="s">
        <v>486</v>
      </c>
      <c r="J243" s="53">
        <v>2025.1</v>
      </c>
      <c r="K243" s="53">
        <v>2025.12</v>
      </c>
      <c r="L243" s="53" t="s">
        <v>461</v>
      </c>
      <c r="M243" s="53" t="s">
        <v>1042</v>
      </c>
      <c r="N243" s="53">
        <v>30</v>
      </c>
      <c r="O243" s="53">
        <v>30</v>
      </c>
      <c r="P243" s="53">
        <v>0</v>
      </c>
      <c r="Q243" s="53">
        <v>1</v>
      </c>
      <c r="R243" s="53">
        <v>293</v>
      </c>
      <c r="S243" s="53">
        <v>1260</v>
      </c>
      <c r="T243" s="53">
        <v>1</v>
      </c>
      <c r="U243" s="53">
        <v>17</v>
      </c>
      <c r="V243" s="53">
        <v>68</v>
      </c>
      <c r="W243" s="53" t="s">
        <v>1043</v>
      </c>
      <c r="X243" s="53" t="s">
        <v>1044</v>
      </c>
      <c r="Y243" s="53"/>
    </row>
    <row r="244" s="37" customFormat="1" ht="42" customHeight="1" spans="1:25">
      <c r="A244" s="53">
        <v>227</v>
      </c>
      <c r="B244" s="53" t="s">
        <v>35</v>
      </c>
      <c r="C244" s="53" t="s">
        <v>337</v>
      </c>
      <c r="D244" s="53" t="s">
        <v>338</v>
      </c>
      <c r="E244" s="53" t="s">
        <v>48</v>
      </c>
      <c r="F244" s="53" t="s">
        <v>1045</v>
      </c>
      <c r="G244" s="53" t="s">
        <v>1046</v>
      </c>
      <c r="H244" s="53" t="s">
        <v>42</v>
      </c>
      <c r="I244" s="53" t="s">
        <v>1045</v>
      </c>
      <c r="J244" s="53">
        <v>2025.1</v>
      </c>
      <c r="K244" s="53">
        <v>2025.12</v>
      </c>
      <c r="L244" s="53" t="s">
        <v>461</v>
      </c>
      <c r="M244" s="53" t="s">
        <v>1047</v>
      </c>
      <c r="N244" s="53">
        <v>20</v>
      </c>
      <c r="O244" s="53">
        <v>20</v>
      </c>
      <c r="P244" s="53">
        <v>0</v>
      </c>
      <c r="Q244" s="53">
        <v>1</v>
      </c>
      <c r="R244" s="53">
        <v>26</v>
      </c>
      <c r="S244" s="53">
        <v>116</v>
      </c>
      <c r="T244" s="53">
        <v>1</v>
      </c>
      <c r="U244" s="53">
        <v>6</v>
      </c>
      <c r="V244" s="53">
        <v>24</v>
      </c>
      <c r="W244" s="54" t="s">
        <v>1048</v>
      </c>
      <c r="X244" s="54" t="s">
        <v>1048</v>
      </c>
      <c r="Y244" s="53"/>
    </row>
    <row r="245" s="37" customFormat="1" ht="42" customHeight="1" spans="1:25">
      <c r="A245" s="53">
        <v>228</v>
      </c>
      <c r="B245" s="53" t="s">
        <v>35</v>
      </c>
      <c r="C245" s="53" t="s">
        <v>100</v>
      </c>
      <c r="D245" s="53" t="s">
        <v>101</v>
      </c>
      <c r="E245" s="53" t="s">
        <v>48</v>
      </c>
      <c r="F245" s="53" t="s">
        <v>49</v>
      </c>
      <c r="G245" s="53" t="s">
        <v>1049</v>
      </c>
      <c r="H245" s="53" t="s">
        <v>42</v>
      </c>
      <c r="I245" s="53" t="s">
        <v>49</v>
      </c>
      <c r="J245" s="53">
        <v>2025.1</v>
      </c>
      <c r="K245" s="53">
        <v>2025.12</v>
      </c>
      <c r="L245" s="53" t="s">
        <v>461</v>
      </c>
      <c r="M245" s="53" t="s">
        <v>1050</v>
      </c>
      <c r="N245" s="53">
        <v>20</v>
      </c>
      <c r="O245" s="53">
        <v>20</v>
      </c>
      <c r="P245" s="53">
        <v>0</v>
      </c>
      <c r="Q245" s="53">
        <v>1</v>
      </c>
      <c r="R245" s="53">
        <v>95</v>
      </c>
      <c r="S245" s="53">
        <v>401</v>
      </c>
      <c r="T245" s="53">
        <v>1</v>
      </c>
      <c r="U245" s="53">
        <v>15</v>
      </c>
      <c r="V245" s="53">
        <v>52</v>
      </c>
      <c r="W245" s="53" t="s">
        <v>1051</v>
      </c>
      <c r="X245" s="53" t="s">
        <v>1052</v>
      </c>
      <c r="Y245" s="53"/>
    </row>
    <row r="246" s="37" customFormat="1" ht="42" customHeight="1" spans="1:25">
      <c r="A246" s="53">
        <v>229</v>
      </c>
      <c r="B246" s="53" t="s">
        <v>35</v>
      </c>
      <c r="C246" s="53" t="s">
        <v>37</v>
      </c>
      <c r="D246" s="53" t="s">
        <v>38</v>
      </c>
      <c r="E246" s="53" t="s">
        <v>48</v>
      </c>
      <c r="F246" s="53" t="s">
        <v>1053</v>
      </c>
      <c r="G246" s="53" t="s">
        <v>1054</v>
      </c>
      <c r="H246" s="53" t="s">
        <v>42</v>
      </c>
      <c r="I246" s="53" t="s">
        <v>1053</v>
      </c>
      <c r="J246" s="53">
        <v>2025.1</v>
      </c>
      <c r="K246" s="53">
        <v>2025.12</v>
      </c>
      <c r="L246" s="53" t="s">
        <v>461</v>
      </c>
      <c r="M246" s="53" t="s">
        <v>1055</v>
      </c>
      <c r="N246" s="53">
        <v>20</v>
      </c>
      <c r="O246" s="53">
        <v>20</v>
      </c>
      <c r="P246" s="53">
        <v>0</v>
      </c>
      <c r="Q246" s="53">
        <v>1</v>
      </c>
      <c r="R246" s="53">
        <v>55</v>
      </c>
      <c r="S246" s="53">
        <v>267</v>
      </c>
      <c r="T246" s="53">
        <v>1</v>
      </c>
      <c r="U246" s="53">
        <v>10</v>
      </c>
      <c r="V246" s="53">
        <v>36</v>
      </c>
      <c r="W246" s="73" t="s">
        <v>1056</v>
      </c>
      <c r="X246" s="73" t="s">
        <v>1056</v>
      </c>
      <c r="Y246" s="53"/>
    </row>
    <row r="247" s="37" customFormat="1" ht="42" customHeight="1" spans="1:25">
      <c r="A247" s="53">
        <v>230</v>
      </c>
      <c r="B247" s="53" t="s">
        <v>35</v>
      </c>
      <c r="C247" s="53" t="s">
        <v>37</v>
      </c>
      <c r="D247" s="53" t="s">
        <v>38</v>
      </c>
      <c r="E247" s="53" t="s">
        <v>48</v>
      </c>
      <c r="F247" s="53" t="s">
        <v>1057</v>
      </c>
      <c r="G247" s="53" t="s">
        <v>1058</v>
      </c>
      <c r="H247" s="53" t="s">
        <v>42</v>
      </c>
      <c r="I247" s="53" t="s">
        <v>1057</v>
      </c>
      <c r="J247" s="53">
        <v>2025.1</v>
      </c>
      <c r="K247" s="53">
        <v>2025.12</v>
      </c>
      <c r="L247" s="53" t="s">
        <v>461</v>
      </c>
      <c r="M247" s="53" t="s">
        <v>1059</v>
      </c>
      <c r="N247" s="53">
        <v>33</v>
      </c>
      <c r="O247" s="53">
        <v>33</v>
      </c>
      <c r="P247" s="53">
        <v>0</v>
      </c>
      <c r="Q247" s="53">
        <v>1</v>
      </c>
      <c r="R247" s="53">
        <v>10</v>
      </c>
      <c r="S247" s="53">
        <v>40</v>
      </c>
      <c r="T247" s="53">
        <v>1</v>
      </c>
      <c r="U247" s="53">
        <v>3</v>
      </c>
      <c r="V247" s="53">
        <v>10</v>
      </c>
      <c r="W247" s="53" t="s">
        <v>1060</v>
      </c>
      <c r="X247" s="53" t="s">
        <v>1061</v>
      </c>
      <c r="Y247" s="53"/>
    </row>
    <row r="248" s="37" customFormat="1" ht="42" customHeight="1" spans="1:25">
      <c r="A248" s="53">
        <v>231</v>
      </c>
      <c r="B248" s="53" t="s">
        <v>35</v>
      </c>
      <c r="C248" s="53" t="s">
        <v>37</v>
      </c>
      <c r="D248" s="53" t="s">
        <v>38</v>
      </c>
      <c r="E248" s="53" t="s">
        <v>258</v>
      </c>
      <c r="F248" s="53" t="s">
        <v>264</v>
      </c>
      <c r="G248" s="53" t="s">
        <v>1062</v>
      </c>
      <c r="H248" s="53" t="s">
        <v>81</v>
      </c>
      <c r="I248" s="53" t="s">
        <v>264</v>
      </c>
      <c r="J248" s="53">
        <v>2025.1</v>
      </c>
      <c r="K248" s="53">
        <v>2025.12</v>
      </c>
      <c r="L248" s="53" t="s">
        <v>461</v>
      </c>
      <c r="M248" s="53" t="s">
        <v>1063</v>
      </c>
      <c r="N248" s="53">
        <v>10</v>
      </c>
      <c r="O248" s="53">
        <v>10</v>
      </c>
      <c r="P248" s="53">
        <v>0</v>
      </c>
      <c r="Q248" s="53">
        <v>1</v>
      </c>
      <c r="R248" s="53">
        <v>320</v>
      </c>
      <c r="S248" s="53">
        <v>1350</v>
      </c>
      <c r="T248" s="53">
        <v>1</v>
      </c>
      <c r="U248" s="53">
        <v>75</v>
      </c>
      <c r="V248" s="53">
        <v>263</v>
      </c>
      <c r="W248" s="53" t="s">
        <v>1064</v>
      </c>
      <c r="X248" s="53" t="s">
        <v>1065</v>
      </c>
      <c r="Y248" s="53"/>
    </row>
    <row r="249" s="37" customFormat="1" ht="42" customHeight="1" spans="1:25">
      <c r="A249" s="53">
        <v>232</v>
      </c>
      <c r="B249" s="53" t="s">
        <v>35</v>
      </c>
      <c r="C249" s="53" t="s">
        <v>337</v>
      </c>
      <c r="D249" s="53" t="s">
        <v>338</v>
      </c>
      <c r="E249" s="53" t="s">
        <v>258</v>
      </c>
      <c r="F249" s="53" t="s">
        <v>264</v>
      </c>
      <c r="G249" s="53" t="s">
        <v>1066</v>
      </c>
      <c r="H249" s="53" t="s">
        <v>42</v>
      </c>
      <c r="I249" s="53" t="s">
        <v>264</v>
      </c>
      <c r="J249" s="53">
        <v>2025.1</v>
      </c>
      <c r="K249" s="53">
        <v>2025.12</v>
      </c>
      <c r="L249" s="53" t="s">
        <v>461</v>
      </c>
      <c r="M249" s="53" t="s">
        <v>1067</v>
      </c>
      <c r="N249" s="53">
        <v>10</v>
      </c>
      <c r="O249" s="53">
        <v>10</v>
      </c>
      <c r="P249" s="53">
        <v>0</v>
      </c>
      <c r="Q249" s="53">
        <v>1</v>
      </c>
      <c r="R249" s="53">
        <v>320</v>
      </c>
      <c r="S249" s="53">
        <v>1350</v>
      </c>
      <c r="T249" s="53">
        <v>1</v>
      </c>
      <c r="U249" s="53">
        <v>75</v>
      </c>
      <c r="V249" s="53">
        <v>263</v>
      </c>
      <c r="W249" s="53" t="s">
        <v>1064</v>
      </c>
      <c r="X249" s="53" t="s">
        <v>1065</v>
      </c>
      <c r="Y249" s="53"/>
    </row>
    <row r="250" s="37" customFormat="1" ht="42" customHeight="1" spans="1:25">
      <c r="A250" s="53">
        <v>233</v>
      </c>
      <c r="B250" s="53" t="s">
        <v>35</v>
      </c>
      <c r="C250" s="53" t="s">
        <v>37</v>
      </c>
      <c r="D250" s="53" t="s">
        <v>38</v>
      </c>
      <c r="E250" s="53" t="s">
        <v>270</v>
      </c>
      <c r="F250" s="53" t="s">
        <v>520</v>
      </c>
      <c r="G250" s="53" t="s">
        <v>1068</v>
      </c>
      <c r="H250" s="53" t="s">
        <v>42</v>
      </c>
      <c r="I250" s="53" t="str">
        <f t="shared" ref="I250:I252" si="0">F250</f>
        <v>建国村</v>
      </c>
      <c r="J250" s="53">
        <v>2025.1</v>
      </c>
      <c r="K250" s="53">
        <v>2025.12</v>
      </c>
      <c r="L250" s="53" t="s">
        <v>461</v>
      </c>
      <c r="M250" s="53" t="s">
        <v>1069</v>
      </c>
      <c r="N250" s="53">
        <v>45</v>
      </c>
      <c r="O250" s="53">
        <v>45</v>
      </c>
      <c r="P250" s="53">
        <v>0</v>
      </c>
      <c r="Q250" s="53">
        <v>1</v>
      </c>
      <c r="R250" s="53">
        <v>85</v>
      </c>
      <c r="S250" s="53">
        <v>366</v>
      </c>
      <c r="T250" s="53">
        <v>1</v>
      </c>
      <c r="U250" s="53">
        <v>31</v>
      </c>
      <c r="V250" s="53">
        <v>97</v>
      </c>
      <c r="W250" s="53" t="s">
        <v>1070</v>
      </c>
      <c r="X250" s="53" t="s">
        <v>1071</v>
      </c>
      <c r="Y250" s="53"/>
    </row>
    <row r="251" s="37" customFormat="1" ht="42" customHeight="1" spans="1:25">
      <c r="A251" s="53">
        <v>234</v>
      </c>
      <c r="B251" s="53" t="s">
        <v>35</v>
      </c>
      <c r="C251" s="53" t="s">
        <v>37</v>
      </c>
      <c r="D251" s="53" t="s">
        <v>38</v>
      </c>
      <c r="E251" s="53" t="s">
        <v>270</v>
      </c>
      <c r="F251" s="53" t="s">
        <v>520</v>
      </c>
      <c r="G251" s="53" t="s">
        <v>1072</v>
      </c>
      <c r="H251" s="53" t="s">
        <v>42</v>
      </c>
      <c r="I251" s="53" t="str">
        <f t="shared" si="0"/>
        <v>建国村</v>
      </c>
      <c r="J251" s="53">
        <v>2025.1</v>
      </c>
      <c r="K251" s="53">
        <v>2025.12</v>
      </c>
      <c r="L251" s="53" t="s">
        <v>461</v>
      </c>
      <c r="M251" s="53" t="s">
        <v>1073</v>
      </c>
      <c r="N251" s="53">
        <v>15</v>
      </c>
      <c r="O251" s="53">
        <v>15</v>
      </c>
      <c r="P251" s="53">
        <v>0</v>
      </c>
      <c r="Q251" s="53">
        <v>1</v>
      </c>
      <c r="R251" s="53">
        <v>76</v>
      </c>
      <c r="S251" s="53">
        <v>320</v>
      </c>
      <c r="T251" s="53">
        <v>1</v>
      </c>
      <c r="U251" s="53">
        <v>31</v>
      </c>
      <c r="V251" s="53">
        <v>92</v>
      </c>
      <c r="W251" s="53" t="s">
        <v>1074</v>
      </c>
      <c r="X251" s="53" t="s">
        <v>1075</v>
      </c>
      <c r="Y251" s="53"/>
    </row>
    <row r="252" s="37" customFormat="1" ht="42" customHeight="1" spans="1:25">
      <c r="A252" s="53">
        <v>235</v>
      </c>
      <c r="B252" s="53" t="s">
        <v>35</v>
      </c>
      <c r="C252" s="53" t="s">
        <v>337</v>
      </c>
      <c r="D252" s="53" t="s">
        <v>338</v>
      </c>
      <c r="E252" s="53" t="s">
        <v>270</v>
      </c>
      <c r="F252" s="53" t="s">
        <v>1076</v>
      </c>
      <c r="G252" s="53" t="s">
        <v>1077</v>
      </c>
      <c r="H252" s="53" t="s">
        <v>42</v>
      </c>
      <c r="I252" s="53" t="str">
        <f t="shared" si="0"/>
        <v>大桥村</v>
      </c>
      <c r="J252" s="53">
        <v>2025.1</v>
      </c>
      <c r="K252" s="53">
        <v>2025.12</v>
      </c>
      <c r="L252" s="53" t="s">
        <v>461</v>
      </c>
      <c r="M252" s="53" t="s">
        <v>1078</v>
      </c>
      <c r="N252" s="53">
        <v>10</v>
      </c>
      <c r="O252" s="53">
        <v>10</v>
      </c>
      <c r="P252" s="53">
        <v>0</v>
      </c>
      <c r="Q252" s="53">
        <v>1</v>
      </c>
      <c r="R252" s="53">
        <v>38</v>
      </c>
      <c r="S252" s="53">
        <v>164</v>
      </c>
      <c r="T252" s="53">
        <v>1</v>
      </c>
      <c r="U252" s="53">
        <v>6</v>
      </c>
      <c r="V252" s="53">
        <v>28</v>
      </c>
      <c r="W252" s="54" t="s">
        <v>1079</v>
      </c>
      <c r="X252" s="54" t="s">
        <v>1079</v>
      </c>
      <c r="Y252" s="53"/>
    </row>
    <row r="253" s="37" customFormat="1" ht="42" customHeight="1" spans="1:25">
      <c r="A253" s="53">
        <v>236</v>
      </c>
      <c r="B253" s="53" t="s">
        <v>35</v>
      </c>
      <c r="C253" s="53" t="s">
        <v>37</v>
      </c>
      <c r="D253" s="53" t="s">
        <v>38</v>
      </c>
      <c r="E253" s="53" t="s">
        <v>270</v>
      </c>
      <c r="F253" s="53" t="s">
        <v>1076</v>
      </c>
      <c r="G253" s="53" t="s">
        <v>1080</v>
      </c>
      <c r="H253" s="53" t="s">
        <v>42</v>
      </c>
      <c r="I253" s="53" t="s">
        <v>1076</v>
      </c>
      <c r="J253" s="53">
        <v>2025.1</v>
      </c>
      <c r="K253" s="53">
        <v>2025.12</v>
      </c>
      <c r="L253" s="53" t="s">
        <v>461</v>
      </c>
      <c r="M253" s="53" t="s">
        <v>1081</v>
      </c>
      <c r="N253" s="53">
        <v>20</v>
      </c>
      <c r="O253" s="53">
        <v>20</v>
      </c>
      <c r="P253" s="53">
        <v>0</v>
      </c>
      <c r="Q253" s="53">
        <v>1</v>
      </c>
      <c r="R253" s="53">
        <v>28</v>
      </c>
      <c r="S253" s="53">
        <v>245</v>
      </c>
      <c r="T253" s="53">
        <v>1</v>
      </c>
      <c r="U253" s="53">
        <v>8</v>
      </c>
      <c r="V253" s="53">
        <v>34</v>
      </c>
      <c r="W253" s="54" t="s">
        <v>1082</v>
      </c>
      <c r="X253" s="54" t="s">
        <v>1082</v>
      </c>
      <c r="Y253" s="53"/>
    </row>
    <row r="254" s="37" customFormat="1" ht="42" customHeight="1" spans="1:25">
      <c r="A254" s="53">
        <v>237</v>
      </c>
      <c r="B254" s="53" t="s">
        <v>35</v>
      </c>
      <c r="C254" s="53" t="s">
        <v>100</v>
      </c>
      <c r="D254" s="53" t="s">
        <v>101</v>
      </c>
      <c r="E254" s="53" t="s">
        <v>270</v>
      </c>
      <c r="F254" s="53" t="s">
        <v>1083</v>
      </c>
      <c r="G254" s="53" t="s">
        <v>1084</v>
      </c>
      <c r="H254" s="53" t="s">
        <v>42</v>
      </c>
      <c r="I254" s="53" t="str">
        <f t="shared" ref="I254:I258" si="1">F254</f>
        <v>新建村</v>
      </c>
      <c r="J254" s="53">
        <v>2025.1</v>
      </c>
      <c r="K254" s="53">
        <v>2025.12</v>
      </c>
      <c r="L254" s="53" t="s">
        <v>461</v>
      </c>
      <c r="M254" s="53" t="s">
        <v>1085</v>
      </c>
      <c r="N254" s="53">
        <v>20</v>
      </c>
      <c r="O254" s="53">
        <v>20</v>
      </c>
      <c r="P254" s="53">
        <v>0</v>
      </c>
      <c r="Q254" s="53">
        <v>1</v>
      </c>
      <c r="R254" s="53">
        <v>42</v>
      </c>
      <c r="S254" s="53">
        <v>167</v>
      </c>
      <c r="T254" s="53">
        <v>1</v>
      </c>
      <c r="U254" s="53">
        <v>15</v>
      </c>
      <c r="V254" s="53">
        <v>44</v>
      </c>
      <c r="W254" s="53" t="s">
        <v>1086</v>
      </c>
      <c r="X254" s="53" t="s">
        <v>1087</v>
      </c>
      <c r="Y254" s="53"/>
    </row>
    <row r="255" s="37" customFormat="1" ht="42" customHeight="1" spans="1:25">
      <c r="A255" s="53">
        <v>238</v>
      </c>
      <c r="B255" s="53" t="s">
        <v>35</v>
      </c>
      <c r="C255" s="53" t="s">
        <v>100</v>
      </c>
      <c r="D255" s="53" t="s">
        <v>101</v>
      </c>
      <c r="E255" s="53" t="s">
        <v>270</v>
      </c>
      <c r="F255" s="53" t="s">
        <v>1088</v>
      </c>
      <c r="G255" s="53" t="s">
        <v>1089</v>
      </c>
      <c r="H255" s="53" t="s">
        <v>42</v>
      </c>
      <c r="I255" s="53" t="str">
        <f t="shared" si="1"/>
        <v>龙峰村</v>
      </c>
      <c r="J255" s="53">
        <v>2025.1</v>
      </c>
      <c r="K255" s="53">
        <v>2025.12</v>
      </c>
      <c r="L255" s="53" t="s">
        <v>461</v>
      </c>
      <c r="M255" s="53" t="s">
        <v>1090</v>
      </c>
      <c r="N255" s="53">
        <v>10</v>
      </c>
      <c r="O255" s="53">
        <v>10</v>
      </c>
      <c r="P255" s="53">
        <v>0</v>
      </c>
      <c r="Q255" s="53">
        <v>1</v>
      </c>
      <c r="R255" s="53">
        <v>72</v>
      </c>
      <c r="S255" s="53">
        <v>312</v>
      </c>
      <c r="T255" s="53">
        <v>1</v>
      </c>
      <c r="U255" s="53">
        <v>21</v>
      </c>
      <c r="V255" s="53">
        <v>64</v>
      </c>
      <c r="W255" s="53" t="s">
        <v>1091</v>
      </c>
      <c r="X255" s="53" t="s">
        <v>1092</v>
      </c>
      <c r="Y255" s="53"/>
    </row>
    <row r="256" s="37" customFormat="1" ht="42" customHeight="1" spans="1:25">
      <c r="A256" s="53">
        <v>239</v>
      </c>
      <c r="B256" s="53" t="s">
        <v>35</v>
      </c>
      <c r="C256" s="53" t="s">
        <v>37</v>
      </c>
      <c r="D256" s="53" t="s">
        <v>38</v>
      </c>
      <c r="E256" s="53" t="s">
        <v>325</v>
      </c>
      <c r="F256" s="53" t="s">
        <v>331</v>
      </c>
      <c r="G256" s="53" t="s">
        <v>1093</v>
      </c>
      <c r="H256" s="53" t="s">
        <v>42</v>
      </c>
      <c r="I256" s="53" t="s">
        <v>331</v>
      </c>
      <c r="J256" s="53">
        <v>2025.1</v>
      </c>
      <c r="K256" s="53">
        <v>2025.12</v>
      </c>
      <c r="L256" s="53" t="s">
        <v>461</v>
      </c>
      <c r="M256" s="53" t="s">
        <v>1094</v>
      </c>
      <c r="N256" s="53">
        <v>20</v>
      </c>
      <c r="O256" s="53">
        <v>20</v>
      </c>
      <c r="P256" s="53">
        <v>0</v>
      </c>
      <c r="Q256" s="53">
        <v>1</v>
      </c>
      <c r="R256" s="53">
        <v>325</v>
      </c>
      <c r="S256" s="53">
        <v>1365</v>
      </c>
      <c r="T256" s="53">
        <v>1</v>
      </c>
      <c r="U256" s="53">
        <v>88</v>
      </c>
      <c r="V256" s="53">
        <v>268</v>
      </c>
      <c r="W256" s="53" t="s">
        <v>1095</v>
      </c>
      <c r="X256" s="53" t="s">
        <v>1096</v>
      </c>
      <c r="Y256" s="53"/>
    </row>
    <row r="257" s="37" customFormat="1" ht="42" customHeight="1" spans="1:25">
      <c r="A257" s="53">
        <v>240</v>
      </c>
      <c r="B257" s="53" t="s">
        <v>35</v>
      </c>
      <c r="C257" s="53" t="s">
        <v>100</v>
      </c>
      <c r="D257" s="53" t="s">
        <v>101</v>
      </c>
      <c r="E257" s="53" t="s">
        <v>325</v>
      </c>
      <c r="F257" s="53" t="s">
        <v>1097</v>
      </c>
      <c r="G257" s="53" t="s">
        <v>1098</v>
      </c>
      <c r="H257" s="53" t="s">
        <v>42</v>
      </c>
      <c r="I257" s="53" t="str">
        <f t="shared" si="1"/>
        <v>新陇村</v>
      </c>
      <c r="J257" s="53">
        <v>2025.1</v>
      </c>
      <c r="K257" s="53">
        <v>2025.12</v>
      </c>
      <c r="L257" s="53" t="s">
        <v>461</v>
      </c>
      <c r="M257" s="53" t="s">
        <v>1099</v>
      </c>
      <c r="N257" s="53">
        <v>10</v>
      </c>
      <c r="O257" s="53">
        <v>10</v>
      </c>
      <c r="P257" s="53">
        <v>0</v>
      </c>
      <c r="Q257" s="53">
        <v>1</v>
      </c>
      <c r="R257" s="53">
        <v>30</v>
      </c>
      <c r="S257" s="53" t="s">
        <v>1100</v>
      </c>
      <c r="T257" s="53">
        <v>1</v>
      </c>
      <c r="U257" s="53">
        <v>8</v>
      </c>
      <c r="V257" s="53">
        <v>31</v>
      </c>
      <c r="W257" s="54" t="s">
        <v>1101</v>
      </c>
      <c r="X257" s="54" t="s">
        <v>1101</v>
      </c>
      <c r="Y257" s="53"/>
    </row>
    <row r="258" s="37" customFormat="1" ht="42" customHeight="1" spans="1:25">
      <c r="A258" s="53">
        <v>241</v>
      </c>
      <c r="B258" s="53" t="s">
        <v>35</v>
      </c>
      <c r="C258" s="53" t="s">
        <v>37</v>
      </c>
      <c r="D258" s="53" t="s">
        <v>38</v>
      </c>
      <c r="E258" s="53" t="s">
        <v>325</v>
      </c>
      <c r="F258" s="53" t="s">
        <v>1102</v>
      </c>
      <c r="G258" s="53" t="s">
        <v>1103</v>
      </c>
      <c r="H258" s="53" t="s">
        <v>42</v>
      </c>
      <c r="I258" s="53" t="str">
        <f t="shared" si="1"/>
        <v>团山村</v>
      </c>
      <c r="J258" s="53">
        <v>2025.1</v>
      </c>
      <c r="K258" s="53">
        <v>2025.12</v>
      </c>
      <c r="L258" s="53" t="s">
        <v>461</v>
      </c>
      <c r="M258" s="53" t="s">
        <v>1104</v>
      </c>
      <c r="N258" s="53">
        <v>10</v>
      </c>
      <c r="O258" s="53">
        <v>10</v>
      </c>
      <c r="P258" s="53">
        <v>0</v>
      </c>
      <c r="Q258" s="53">
        <v>1</v>
      </c>
      <c r="R258" s="53">
        <v>51</v>
      </c>
      <c r="S258" s="53">
        <v>219</v>
      </c>
      <c r="T258" s="53">
        <v>1</v>
      </c>
      <c r="U258" s="53">
        <v>16</v>
      </c>
      <c r="V258" s="53">
        <v>47</v>
      </c>
      <c r="W258" s="54" t="s">
        <v>1105</v>
      </c>
      <c r="X258" s="54" t="s">
        <v>1105</v>
      </c>
      <c r="Y258" s="53"/>
    </row>
    <row r="259" s="37" customFormat="1" ht="42" customHeight="1" spans="1:25">
      <c r="A259" s="53">
        <v>242</v>
      </c>
      <c r="B259" s="53" t="s">
        <v>35</v>
      </c>
      <c r="C259" s="53" t="s">
        <v>37</v>
      </c>
      <c r="D259" s="53" t="s">
        <v>38</v>
      </c>
      <c r="E259" s="53" t="s">
        <v>325</v>
      </c>
      <c r="F259" s="53" t="s">
        <v>1102</v>
      </c>
      <c r="G259" s="53" t="s">
        <v>1106</v>
      </c>
      <c r="H259" s="53" t="s">
        <v>42</v>
      </c>
      <c r="I259" s="53" t="s">
        <v>1102</v>
      </c>
      <c r="J259" s="53">
        <v>2024.12</v>
      </c>
      <c r="K259" s="53">
        <v>2025.12</v>
      </c>
      <c r="L259" s="53" t="s">
        <v>461</v>
      </c>
      <c r="M259" s="53" t="s">
        <v>1107</v>
      </c>
      <c r="N259" s="53">
        <v>10</v>
      </c>
      <c r="O259" s="53">
        <v>10</v>
      </c>
      <c r="P259" s="53">
        <v>0</v>
      </c>
      <c r="Q259" s="53">
        <v>1</v>
      </c>
      <c r="R259" s="53">
        <v>121</v>
      </c>
      <c r="S259" s="53">
        <v>463</v>
      </c>
      <c r="T259" s="53">
        <v>1</v>
      </c>
      <c r="U259" s="53">
        <v>21</v>
      </c>
      <c r="V259" s="53">
        <v>84</v>
      </c>
      <c r="W259" s="53" t="s">
        <v>1108</v>
      </c>
      <c r="X259" s="53" t="s">
        <v>1109</v>
      </c>
      <c r="Y259" s="53"/>
    </row>
    <row r="260" s="37" customFormat="1" ht="42" customHeight="1" spans="1:25">
      <c r="A260" s="53">
        <v>243</v>
      </c>
      <c r="B260" s="53" t="s">
        <v>35</v>
      </c>
      <c r="C260" s="53" t="s">
        <v>37</v>
      </c>
      <c r="D260" s="53" t="s">
        <v>38</v>
      </c>
      <c r="E260" s="53" t="s">
        <v>61</v>
      </c>
      <c r="F260" s="53" t="s">
        <v>1110</v>
      </c>
      <c r="G260" s="53" t="s">
        <v>1111</v>
      </c>
      <c r="H260" s="53" t="s">
        <v>42</v>
      </c>
      <c r="I260" s="53" t="s">
        <v>1110</v>
      </c>
      <c r="J260" s="53">
        <v>2025.1</v>
      </c>
      <c r="K260" s="53">
        <v>2025.12</v>
      </c>
      <c r="L260" s="53" t="s">
        <v>461</v>
      </c>
      <c r="M260" s="53" t="s">
        <v>1112</v>
      </c>
      <c r="N260" s="53">
        <v>25</v>
      </c>
      <c r="O260" s="53">
        <v>25</v>
      </c>
      <c r="P260" s="53">
        <v>0</v>
      </c>
      <c r="Q260" s="53">
        <v>1</v>
      </c>
      <c r="R260" s="53">
        <v>60</v>
      </c>
      <c r="S260" s="53">
        <v>243</v>
      </c>
      <c r="T260" s="53">
        <v>1</v>
      </c>
      <c r="U260" s="53">
        <v>12</v>
      </c>
      <c r="V260" s="53">
        <v>45</v>
      </c>
      <c r="W260" s="54" t="s">
        <v>1113</v>
      </c>
      <c r="X260" s="54" t="s">
        <v>1114</v>
      </c>
      <c r="Y260" s="53"/>
    </row>
    <row r="261" s="37" customFormat="1" ht="42" customHeight="1" spans="1:25">
      <c r="A261" s="53">
        <v>244</v>
      </c>
      <c r="B261" s="53" t="s">
        <v>35</v>
      </c>
      <c r="C261" s="53" t="s">
        <v>100</v>
      </c>
      <c r="D261" s="53" t="s">
        <v>101</v>
      </c>
      <c r="E261" s="53" t="s">
        <v>61</v>
      </c>
      <c r="F261" s="53" t="s">
        <v>1110</v>
      </c>
      <c r="G261" s="53" t="s">
        <v>1115</v>
      </c>
      <c r="H261" s="53" t="s">
        <v>42</v>
      </c>
      <c r="I261" s="53" t="s">
        <v>1110</v>
      </c>
      <c r="J261" s="53">
        <v>2025.1</v>
      </c>
      <c r="K261" s="53">
        <v>2025.12</v>
      </c>
      <c r="L261" s="53" t="s">
        <v>461</v>
      </c>
      <c r="M261" s="53" t="s">
        <v>1116</v>
      </c>
      <c r="N261" s="53">
        <v>6</v>
      </c>
      <c r="O261" s="53">
        <v>6</v>
      </c>
      <c r="P261" s="53">
        <v>0</v>
      </c>
      <c r="Q261" s="53">
        <v>1</v>
      </c>
      <c r="R261" s="53">
        <v>67</v>
      </c>
      <c r="S261" s="53">
        <v>272</v>
      </c>
      <c r="T261" s="53">
        <v>1</v>
      </c>
      <c r="U261" s="53">
        <v>12</v>
      </c>
      <c r="V261" s="53">
        <v>44</v>
      </c>
      <c r="W261" s="53" t="s">
        <v>1117</v>
      </c>
      <c r="X261" s="53" t="s">
        <v>1118</v>
      </c>
      <c r="Y261" s="53"/>
    </row>
    <row r="262" s="37" customFormat="1" ht="42" customHeight="1" spans="1:25">
      <c r="A262" s="53">
        <v>245</v>
      </c>
      <c r="B262" s="53" t="s">
        <v>35</v>
      </c>
      <c r="C262" s="53" t="s">
        <v>37</v>
      </c>
      <c r="D262" s="53" t="s">
        <v>38</v>
      </c>
      <c r="E262" s="53" t="s">
        <v>1119</v>
      </c>
      <c r="F262" s="53" t="s">
        <v>1120</v>
      </c>
      <c r="G262" s="53" t="s">
        <v>1121</v>
      </c>
      <c r="H262" s="53" t="s">
        <v>42</v>
      </c>
      <c r="I262" s="53" t="str">
        <f>F262</f>
        <v>戈盈村</v>
      </c>
      <c r="J262" s="53">
        <v>2025.1</v>
      </c>
      <c r="K262" s="53">
        <v>2025.12</v>
      </c>
      <c r="L262" s="53" t="s">
        <v>461</v>
      </c>
      <c r="M262" s="53" t="s">
        <v>1122</v>
      </c>
      <c r="N262" s="53">
        <v>40</v>
      </c>
      <c r="O262" s="53">
        <v>40</v>
      </c>
      <c r="P262" s="53">
        <v>0</v>
      </c>
      <c r="Q262" s="53">
        <v>1</v>
      </c>
      <c r="R262" s="53">
        <v>55</v>
      </c>
      <c r="S262" s="53">
        <v>246</v>
      </c>
      <c r="T262" s="53">
        <v>1</v>
      </c>
      <c r="U262" s="53">
        <v>8</v>
      </c>
      <c r="V262" s="53">
        <v>22</v>
      </c>
      <c r="W262" s="54" t="s">
        <v>1123</v>
      </c>
      <c r="X262" s="54" t="s">
        <v>1123</v>
      </c>
      <c r="Y262" s="53"/>
    </row>
    <row r="263" ht="42" customHeight="1" spans="1:25">
      <c r="A263" s="53">
        <v>246</v>
      </c>
      <c r="B263" s="53" t="s">
        <v>35</v>
      </c>
      <c r="C263" s="53" t="s">
        <v>100</v>
      </c>
      <c r="D263" s="53" t="s">
        <v>101</v>
      </c>
      <c r="E263" s="53" t="s">
        <v>1119</v>
      </c>
      <c r="F263" s="53" t="s">
        <v>1120</v>
      </c>
      <c r="G263" s="53" t="s">
        <v>1124</v>
      </c>
      <c r="H263" s="53" t="s">
        <v>42</v>
      </c>
      <c r="I263" s="53" t="s">
        <v>1120</v>
      </c>
      <c r="J263" s="53">
        <v>2025.1</v>
      </c>
      <c r="K263" s="53">
        <v>2025.12</v>
      </c>
      <c r="L263" s="53" t="s">
        <v>461</v>
      </c>
      <c r="M263" s="53" t="s">
        <v>1125</v>
      </c>
      <c r="N263" s="53">
        <v>20</v>
      </c>
      <c r="O263" s="53">
        <v>20</v>
      </c>
      <c r="P263" s="53">
        <v>0</v>
      </c>
      <c r="Q263" s="53">
        <v>1</v>
      </c>
      <c r="R263" s="53">
        <v>80</v>
      </c>
      <c r="S263" s="53">
        <v>294</v>
      </c>
      <c r="T263" s="53">
        <v>1</v>
      </c>
      <c r="U263" s="53">
        <v>12</v>
      </c>
      <c r="V263" s="53">
        <v>40</v>
      </c>
      <c r="W263" s="53" t="s">
        <v>1126</v>
      </c>
      <c r="X263" s="53" t="s">
        <v>1127</v>
      </c>
      <c r="Y263" s="53"/>
    </row>
    <row r="264" ht="81" spans="1:25">
      <c r="A264" s="53">
        <v>247</v>
      </c>
      <c r="B264" s="53" t="s">
        <v>35</v>
      </c>
      <c r="C264" s="53" t="s">
        <v>100</v>
      </c>
      <c r="D264" s="53" t="s">
        <v>101</v>
      </c>
      <c r="E264" s="53" t="s">
        <v>1119</v>
      </c>
      <c r="F264" s="53" t="s">
        <v>1120</v>
      </c>
      <c r="G264" s="53" t="s">
        <v>1128</v>
      </c>
      <c r="H264" s="53" t="s">
        <v>42</v>
      </c>
      <c r="I264" s="53" t="s">
        <v>1120</v>
      </c>
      <c r="J264" s="53">
        <v>2025.1</v>
      </c>
      <c r="K264" s="53">
        <v>2025.12</v>
      </c>
      <c r="L264" s="53" t="s">
        <v>461</v>
      </c>
      <c r="M264" s="53" t="s">
        <v>1129</v>
      </c>
      <c r="N264" s="53">
        <v>30</v>
      </c>
      <c r="O264" s="53">
        <v>30</v>
      </c>
      <c r="P264" s="53">
        <v>0</v>
      </c>
      <c r="Q264" s="53">
        <v>1</v>
      </c>
      <c r="R264" s="53">
        <v>30</v>
      </c>
      <c r="S264" s="53">
        <v>104</v>
      </c>
      <c r="T264" s="53">
        <v>1</v>
      </c>
      <c r="U264" s="53">
        <v>30</v>
      </c>
      <c r="V264" s="53">
        <v>104</v>
      </c>
      <c r="W264" s="53" t="s">
        <v>1130</v>
      </c>
      <c r="X264" s="53" t="s">
        <v>1131</v>
      </c>
      <c r="Y264" s="53"/>
    </row>
    <row r="265" ht="81" spans="1:25">
      <c r="A265" s="53">
        <v>248</v>
      </c>
      <c r="B265" s="53" t="s">
        <v>35</v>
      </c>
      <c r="C265" s="53" t="s">
        <v>100</v>
      </c>
      <c r="D265" s="53" t="s">
        <v>101</v>
      </c>
      <c r="E265" s="53" t="s">
        <v>227</v>
      </c>
      <c r="F265" s="53" t="s">
        <v>465</v>
      </c>
      <c r="G265" s="53" t="s">
        <v>1132</v>
      </c>
      <c r="H265" s="53" t="s">
        <v>42</v>
      </c>
      <c r="I265" s="53" t="s">
        <v>465</v>
      </c>
      <c r="J265" s="53">
        <v>2025.1</v>
      </c>
      <c r="K265" s="53">
        <v>2025.12</v>
      </c>
      <c r="L265" s="53" t="s">
        <v>461</v>
      </c>
      <c r="M265" s="53" t="s">
        <v>1133</v>
      </c>
      <c r="N265" s="53">
        <v>20</v>
      </c>
      <c r="O265" s="53">
        <v>20</v>
      </c>
      <c r="P265" s="53">
        <v>0</v>
      </c>
      <c r="Q265" s="53">
        <v>1</v>
      </c>
      <c r="R265" s="53">
        <v>35</v>
      </c>
      <c r="S265" s="53">
        <v>124</v>
      </c>
      <c r="T265" s="53">
        <v>1</v>
      </c>
      <c r="U265" s="53">
        <v>8</v>
      </c>
      <c r="V265" s="53">
        <v>25</v>
      </c>
      <c r="W265" s="53" t="s">
        <v>1134</v>
      </c>
      <c r="X265" s="53" t="s">
        <v>1135</v>
      </c>
      <c r="Y265" s="53"/>
    </row>
    <row r="266" ht="81" spans="1:25">
      <c r="A266" s="53">
        <v>249</v>
      </c>
      <c r="B266" s="53" t="s">
        <v>35</v>
      </c>
      <c r="C266" s="53" t="s">
        <v>337</v>
      </c>
      <c r="D266" s="53" t="s">
        <v>338</v>
      </c>
      <c r="E266" s="53" t="s">
        <v>227</v>
      </c>
      <c r="F266" s="53" t="s">
        <v>228</v>
      </c>
      <c r="G266" s="53" t="s">
        <v>1136</v>
      </c>
      <c r="H266" s="53" t="s">
        <v>42</v>
      </c>
      <c r="I266" s="53" t="s">
        <v>228</v>
      </c>
      <c r="J266" s="53">
        <v>2025.1</v>
      </c>
      <c r="K266" s="53">
        <v>2025.12</v>
      </c>
      <c r="L266" s="53" t="s">
        <v>461</v>
      </c>
      <c r="M266" s="53" t="s">
        <v>1137</v>
      </c>
      <c r="N266" s="53">
        <v>40</v>
      </c>
      <c r="O266" s="53">
        <v>40</v>
      </c>
      <c r="P266" s="53">
        <v>0</v>
      </c>
      <c r="Q266" s="53">
        <v>1</v>
      </c>
      <c r="R266" s="53">
        <v>30</v>
      </c>
      <c r="S266" s="53">
        <v>114</v>
      </c>
      <c r="T266" s="53">
        <v>1</v>
      </c>
      <c r="U266" s="53">
        <v>6</v>
      </c>
      <c r="V266" s="53">
        <v>19</v>
      </c>
      <c r="W266" s="53" t="s">
        <v>1138</v>
      </c>
      <c r="X266" s="53" t="s">
        <v>1139</v>
      </c>
      <c r="Y266" s="53"/>
    </row>
    <row r="267" ht="81" spans="1:25">
      <c r="A267" s="53">
        <v>250</v>
      </c>
      <c r="B267" s="73" t="s">
        <v>35</v>
      </c>
      <c r="C267" s="73" t="s">
        <v>100</v>
      </c>
      <c r="D267" s="73" t="s">
        <v>101</v>
      </c>
      <c r="E267" s="53" t="s">
        <v>280</v>
      </c>
      <c r="F267" s="53" t="s">
        <v>310</v>
      </c>
      <c r="G267" s="53" t="s">
        <v>1140</v>
      </c>
      <c r="H267" s="53" t="s">
        <v>42</v>
      </c>
      <c r="I267" s="53" t="s">
        <v>1141</v>
      </c>
      <c r="J267" s="53">
        <v>2025.1</v>
      </c>
      <c r="K267" s="53">
        <v>2025.12</v>
      </c>
      <c r="L267" s="53" t="s">
        <v>461</v>
      </c>
      <c r="M267" s="53" t="s">
        <v>1142</v>
      </c>
      <c r="N267" s="53">
        <v>10</v>
      </c>
      <c r="O267" s="53">
        <v>10</v>
      </c>
      <c r="P267" s="53">
        <v>0</v>
      </c>
      <c r="Q267" s="53">
        <v>1</v>
      </c>
      <c r="R267" s="53">
        <v>101</v>
      </c>
      <c r="S267" s="53">
        <v>402</v>
      </c>
      <c r="T267" s="53">
        <v>1</v>
      </c>
      <c r="U267" s="53">
        <v>23</v>
      </c>
      <c r="V267" s="53">
        <v>88</v>
      </c>
      <c r="W267" s="53" t="s">
        <v>1143</v>
      </c>
      <c r="X267" s="53" t="s">
        <v>1144</v>
      </c>
      <c r="Y267" s="53"/>
    </row>
    <row r="268" ht="94.5" spans="1:25">
      <c r="A268" s="53">
        <v>251</v>
      </c>
      <c r="B268" s="53" t="s">
        <v>35</v>
      </c>
      <c r="C268" s="53" t="s">
        <v>100</v>
      </c>
      <c r="D268" s="53" t="s">
        <v>101</v>
      </c>
      <c r="E268" s="53" t="s">
        <v>280</v>
      </c>
      <c r="F268" s="53" t="s">
        <v>300</v>
      </c>
      <c r="G268" s="53" t="s">
        <v>1145</v>
      </c>
      <c r="H268" s="53" t="s">
        <v>42</v>
      </c>
      <c r="I268" s="53" t="str">
        <f>F268</f>
        <v>岩脚村</v>
      </c>
      <c r="J268" s="53">
        <v>2025.1</v>
      </c>
      <c r="K268" s="53">
        <v>2025.12</v>
      </c>
      <c r="L268" s="53" t="s">
        <v>461</v>
      </c>
      <c r="M268" s="53" t="s">
        <v>1146</v>
      </c>
      <c r="N268" s="53">
        <v>20</v>
      </c>
      <c r="O268" s="53">
        <v>20</v>
      </c>
      <c r="P268" s="53">
        <v>0</v>
      </c>
      <c r="Q268" s="53">
        <v>1</v>
      </c>
      <c r="R268" s="53">
        <v>31</v>
      </c>
      <c r="S268" s="53">
        <v>135</v>
      </c>
      <c r="T268" s="53">
        <v>1</v>
      </c>
      <c r="U268" s="53">
        <v>10</v>
      </c>
      <c r="V268" s="53">
        <v>31</v>
      </c>
      <c r="W268" s="54" t="s">
        <v>1123</v>
      </c>
      <c r="X268" s="54" t="s">
        <v>1123</v>
      </c>
      <c r="Y268" s="53"/>
    </row>
    <row r="269" ht="81" spans="1:25">
      <c r="A269" s="53">
        <v>252</v>
      </c>
      <c r="B269" s="53" t="s">
        <v>35</v>
      </c>
      <c r="C269" s="53" t="s">
        <v>100</v>
      </c>
      <c r="D269" s="53" t="s">
        <v>101</v>
      </c>
      <c r="E269" s="53" t="s">
        <v>189</v>
      </c>
      <c r="F269" s="53" t="s">
        <v>1147</v>
      </c>
      <c r="G269" s="53" t="s">
        <v>1148</v>
      </c>
      <c r="H269" s="53" t="s">
        <v>42</v>
      </c>
      <c r="I269" s="53" t="s">
        <v>1147</v>
      </c>
      <c r="J269" s="53">
        <v>2025.1</v>
      </c>
      <c r="K269" s="53">
        <v>2025.12</v>
      </c>
      <c r="L269" s="53" t="s">
        <v>461</v>
      </c>
      <c r="M269" s="53" t="s">
        <v>1149</v>
      </c>
      <c r="N269" s="53">
        <v>20</v>
      </c>
      <c r="O269" s="53">
        <v>20</v>
      </c>
      <c r="P269" s="53">
        <v>0</v>
      </c>
      <c r="Q269" s="53">
        <v>1</v>
      </c>
      <c r="R269" s="53">
        <v>32</v>
      </c>
      <c r="S269" s="53">
        <v>145</v>
      </c>
      <c r="T269" s="53">
        <v>1</v>
      </c>
      <c r="U269" s="53">
        <v>8</v>
      </c>
      <c r="V269" s="53">
        <v>22</v>
      </c>
      <c r="W269" s="54" t="s">
        <v>1150</v>
      </c>
      <c r="X269" s="54" t="s">
        <v>1151</v>
      </c>
      <c r="Y269" s="53"/>
    </row>
    <row r="270" ht="94.5" spans="1:25">
      <c r="A270" s="53">
        <v>253</v>
      </c>
      <c r="B270" s="53" t="s">
        <v>35</v>
      </c>
      <c r="C270" s="53" t="s">
        <v>100</v>
      </c>
      <c r="D270" s="53" t="s">
        <v>101</v>
      </c>
      <c r="E270" s="53" t="s">
        <v>189</v>
      </c>
      <c r="F270" s="53" t="s">
        <v>1147</v>
      </c>
      <c r="G270" s="53" t="s">
        <v>1152</v>
      </c>
      <c r="H270" s="53" t="s">
        <v>42</v>
      </c>
      <c r="I270" s="53" t="s">
        <v>1147</v>
      </c>
      <c r="J270" s="53">
        <v>2025.1</v>
      </c>
      <c r="K270" s="53">
        <v>2025.12</v>
      </c>
      <c r="L270" s="53" t="s">
        <v>461</v>
      </c>
      <c r="M270" s="53" t="s">
        <v>1153</v>
      </c>
      <c r="N270" s="53">
        <v>10</v>
      </c>
      <c r="O270" s="53">
        <v>10</v>
      </c>
      <c r="P270" s="53">
        <v>0</v>
      </c>
      <c r="Q270" s="53">
        <v>1</v>
      </c>
      <c r="R270" s="53">
        <v>31</v>
      </c>
      <c r="S270" s="53">
        <v>128</v>
      </c>
      <c r="T270" s="53">
        <v>1</v>
      </c>
      <c r="U270" s="53">
        <v>10</v>
      </c>
      <c r="V270" s="53">
        <v>32</v>
      </c>
      <c r="W270" s="54" t="s">
        <v>1154</v>
      </c>
      <c r="X270" s="54" t="s">
        <v>1154</v>
      </c>
      <c r="Y270" s="53"/>
    </row>
    <row r="271" ht="94.5" spans="1:25">
      <c r="A271" s="53">
        <v>254</v>
      </c>
      <c r="B271" s="53" t="s">
        <v>35</v>
      </c>
      <c r="C271" s="53" t="s">
        <v>37</v>
      </c>
      <c r="D271" s="53" t="s">
        <v>38</v>
      </c>
      <c r="E271" s="53" t="s">
        <v>189</v>
      </c>
      <c r="F271" s="53" t="s">
        <v>201</v>
      </c>
      <c r="G271" s="53" t="s">
        <v>1155</v>
      </c>
      <c r="H271" s="53" t="s">
        <v>42</v>
      </c>
      <c r="I271" s="53" t="s">
        <v>201</v>
      </c>
      <c r="J271" s="53">
        <v>2025.1</v>
      </c>
      <c r="K271" s="53">
        <v>2025.12</v>
      </c>
      <c r="L271" s="53" t="s">
        <v>461</v>
      </c>
      <c r="M271" s="53" t="s">
        <v>1156</v>
      </c>
      <c r="N271" s="53">
        <v>10</v>
      </c>
      <c r="O271" s="53">
        <v>10</v>
      </c>
      <c r="P271" s="53">
        <v>0</v>
      </c>
      <c r="Q271" s="53">
        <v>1</v>
      </c>
      <c r="R271" s="53">
        <v>370</v>
      </c>
      <c r="S271" s="53">
        <v>1324</v>
      </c>
      <c r="T271" s="53">
        <v>1</v>
      </c>
      <c r="U271" s="53">
        <v>12</v>
      </c>
      <c r="V271" s="53">
        <v>45</v>
      </c>
      <c r="W271" s="54" t="s">
        <v>1157</v>
      </c>
      <c r="X271" s="54" t="s">
        <v>1157</v>
      </c>
      <c r="Y271" s="53"/>
    </row>
    <row r="272" s="37" customFormat="1" ht="94.5" spans="1:25">
      <c r="A272" s="53">
        <v>255</v>
      </c>
      <c r="B272" s="53" t="s">
        <v>35</v>
      </c>
      <c r="C272" s="53" t="s">
        <v>337</v>
      </c>
      <c r="D272" s="53" t="s">
        <v>338</v>
      </c>
      <c r="E272" s="53" t="s">
        <v>258</v>
      </c>
      <c r="F272" s="53" t="s">
        <v>1158</v>
      </c>
      <c r="G272" s="53" t="s">
        <v>1159</v>
      </c>
      <c r="H272" s="53" t="s">
        <v>42</v>
      </c>
      <c r="I272" s="53" t="s">
        <v>1158</v>
      </c>
      <c r="J272" s="60">
        <v>45658</v>
      </c>
      <c r="K272" s="60">
        <v>45992</v>
      </c>
      <c r="L272" s="53" t="s">
        <v>461</v>
      </c>
      <c r="M272" s="53" t="s">
        <v>1160</v>
      </c>
      <c r="N272" s="53">
        <v>10</v>
      </c>
      <c r="O272" s="53">
        <v>10</v>
      </c>
      <c r="P272" s="53">
        <v>0</v>
      </c>
      <c r="Q272" s="53">
        <v>1</v>
      </c>
      <c r="R272" s="53">
        <v>432</v>
      </c>
      <c r="S272" s="53">
        <v>1423</v>
      </c>
      <c r="T272" s="53">
        <v>1</v>
      </c>
      <c r="U272" s="53">
        <v>40</v>
      </c>
      <c r="V272" s="53">
        <v>144</v>
      </c>
      <c r="W272" s="94" t="s">
        <v>1161</v>
      </c>
      <c r="X272" s="95" t="s">
        <v>1162</v>
      </c>
      <c r="Y272" s="53"/>
    </row>
    <row r="273" s="37" customFormat="1" ht="94.5" spans="1:25">
      <c r="A273" s="53">
        <v>256</v>
      </c>
      <c r="B273" s="53" t="s">
        <v>35</v>
      </c>
      <c r="C273" s="53" t="s">
        <v>100</v>
      </c>
      <c r="D273" s="53" t="s">
        <v>101</v>
      </c>
      <c r="E273" s="53" t="s">
        <v>325</v>
      </c>
      <c r="F273" s="53" t="s">
        <v>1163</v>
      </c>
      <c r="G273" s="53" t="s">
        <v>1164</v>
      </c>
      <c r="H273" s="53" t="s">
        <v>42</v>
      </c>
      <c r="I273" s="53" t="s">
        <v>1163</v>
      </c>
      <c r="J273" s="53">
        <v>2025.1</v>
      </c>
      <c r="K273" s="53">
        <v>2025.12</v>
      </c>
      <c r="L273" s="53" t="s">
        <v>461</v>
      </c>
      <c r="M273" s="53" t="s">
        <v>1165</v>
      </c>
      <c r="N273" s="53">
        <v>10</v>
      </c>
      <c r="O273" s="53">
        <v>10</v>
      </c>
      <c r="P273" s="53">
        <v>0</v>
      </c>
      <c r="Q273" s="53">
        <v>1</v>
      </c>
      <c r="R273" s="53">
        <v>35</v>
      </c>
      <c r="S273" s="53">
        <v>154</v>
      </c>
      <c r="T273" s="53">
        <v>1</v>
      </c>
      <c r="U273" s="53">
        <v>8</v>
      </c>
      <c r="V273" s="53">
        <v>25</v>
      </c>
      <c r="W273" s="54" t="s">
        <v>1166</v>
      </c>
      <c r="X273" s="54" t="s">
        <v>1166</v>
      </c>
      <c r="Y273" s="53"/>
    </row>
    <row r="274" s="37" customFormat="1" ht="42" customHeight="1" spans="1:25">
      <c r="A274" s="53">
        <v>257</v>
      </c>
      <c r="B274" s="43" t="s">
        <v>624</v>
      </c>
      <c r="C274" s="53" t="s">
        <v>627</v>
      </c>
      <c r="D274" s="53" t="s">
        <v>626</v>
      </c>
      <c r="E274" s="53" t="s">
        <v>102</v>
      </c>
      <c r="F274" s="53" t="s">
        <v>110</v>
      </c>
      <c r="G274" s="53" t="s">
        <v>1167</v>
      </c>
      <c r="H274" s="53" t="s">
        <v>320</v>
      </c>
      <c r="I274" s="53" t="s">
        <v>363</v>
      </c>
      <c r="J274" s="61">
        <v>2025.01</v>
      </c>
      <c r="K274" s="61" t="s">
        <v>111</v>
      </c>
      <c r="L274" s="53" t="s">
        <v>461</v>
      </c>
      <c r="M274" s="53" t="s">
        <v>1168</v>
      </c>
      <c r="N274" s="53">
        <v>30</v>
      </c>
      <c r="O274" s="53">
        <v>30</v>
      </c>
      <c r="P274" s="53"/>
      <c r="Q274" s="53">
        <v>1</v>
      </c>
      <c r="R274" s="53">
        <v>410</v>
      </c>
      <c r="S274" s="53">
        <v>1580</v>
      </c>
      <c r="T274" s="53">
        <v>1</v>
      </c>
      <c r="U274" s="53">
        <v>88</v>
      </c>
      <c r="V274" s="53">
        <v>329</v>
      </c>
      <c r="W274" s="53" t="s">
        <v>1169</v>
      </c>
      <c r="X274" s="53" t="s">
        <v>1169</v>
      </c>
      <c r="Y274" s="53"/>
    </row>
    <row r="275" ht="81" spans="1:25">
      <c r="A275" s="53">
        <v>258</v>
      </c>
      <c r="B275" s="53" t="s">
        <v>624</v>
      </c>
      <c r="C275" s="53" t="s">
        <v>627</v>
      </c>
      <c r="D275" s="53" t="s">
        <v>626</v>
      </c>
      <c r="E275" s="53" t="s">
        <v>1170</v>
      </c>
      <c r="F275" s="53" t="s">
        <v>1171</v>
      </c>
      <c r="G275" s="53" t="s">
        <v>1172</v>
      </c>
      <c r="H275" s="53" t="s">
        <v>42</v>
      </c>
      <c r="I275" s="53" t="s">
        <v>1173</v>
      </c>
      <c r="J275" s="53">
        <v>2025.1</v>
      </c>
      <c r="K275" s="53">
        <v>2025.12</v>
      </c>
      <c r="L275" s="53" t="s">
        <v>461</v>
      </c>
      <c r="M275" s="53" t="s">
        <v>1174</v>
      </c>
      <c r="N275" s="53">
        <v>6</v>
      </c>
      <c r="O275" s="53">
        <v>6</v>
      </c>
      <c r="P275" s="53">
        <v>0</v>
      </c>
      <c r="Q275" s="53">
        <v>1</v>
      </c>
      <c r="R275" s="53">
        <v>30</v>
      </c>
      <c r="S275" s="53">
        <v>138</v>
      </c>
      <c r="T275" s="53">
        <v>1</v>
      </c>
      <c r="U275" s="53">
        <v>4</v>
      </c>
      <c r="V275" s="53">
        <v>15</v>
      </c>
      <c r="W275" s="54" t="s">
        <v>1175</v>
      </c>
      <c r="X275" s="54" t="s">
        <v>1176</v>
      </c>
      <c r="Y275" s="53"/>
    </row>
    <row r="276" ht="81" spans="1:25">
      <c r="A276" s="53">
        <v>259</v>
      </c>
      <c r="B276" s="53" t="s">
        <v>624</v>
      </c>
      <c r="C276" s="53" t="s">
        <v>627</v>
      </c>
      <c r="D276" s="53" t="s">
        <v>626</v>
      </c>
      <c r="E276" s="53" t="s">
        <v>1170</v>
      </c>
      <c r="F276" s="53" t="s">
        <v>1171</v>
      </c>
      <c r="G276" s="53" t="s">
        <v>1172</v>
      </c>
      <c r="H276" s="53" t="s">
        <v>42</v>
      </c>
      <c r="I276" s="53" t="s">
        <v>1177</v>
      </c>
      <c r="J276" s="53">
        <v>2025.1</v>
      </c>
      <c r="K276" s="53">
        <v>2025.12</v>
      </c>
      <c r="L276" s="53" t="s">
        <v>461</v>
      </c>
      <c r="M276" s="53" t="s">
        <v>1178</v>
      </c>
      <c r="N276" s="53">
        <v>4</v>
      </c>
      <c r="O276" s="53">
        <v>4</v>
      </c>
      <c r="P276" s="53">
        <v>0</v>
      </c>
      <c r="Q276" s="53">
        <v>1</v>
      </c>
      <c r="R276" s="53">
        <v>27</v>
      </c>
      <c r="S276" s="53">
        <v>126</v>
      </c>
      <c r="T276" s="53">
        <v>1</v>
      </c>
      <c r="U276" s="53">
        <v>6</v>
      </c>
      <c r="V276" s="53">
        <v>24</v>
      </c>
      <c r="W276" s="53" t="s">
        <v>1179</v>
      </c>
      <c r="X276" s="53" t="s">
        <v>1180</v>
      </c>
      <c r="Y276" s="53"/>
    </row>
    <row r="277" ht="94.5" spans="1:25">
      <c r="A277" s="53">
        <v>260</v>
      </c>
      <c r="B277" s="53" t="s">
        <v>624</v>
      </c>
      <c r="C277" s="53" t="s">
        <v>914</v>
      </c>
      <c r="D277" s="53" t="s">
        <v>919</v>
      </c>
      <c r="E277" s="53" t="s">
        <v>258</v>
      </c>
      <c r="F277" s="53" t="s">
        <v>264</v>
      </c>
      <c r="G277" s="53" t="s">
        <v>1181</v>
      </c>
      <c r="H277" s="53" t="s">
        <v>42</v>
      </c>
      <c r="I277" s="53" t="s">
        <v>264</v>
      </c>
      <c r="J277" s="53">
        <v>2025.1</v>
      </c>
      <c r="K277" s="53">
        <v>2025.12</v>
      </c>
      <c r="L277" s="53" t="s">
        <v>461</v>
      </c>
      <c r="M277" s="53" t="s">
        <v>1182</v>
      </c>
      <c r="N277" s="53">
        <v>10</v>
      </c>
      <c r="O277" s="53">
        <v>10</v>
      </c>
      <c r="P277" s="53">
        <v>0</v>
      </c>
      <c r="Q277" s="53">
        <v>1</v>
      </c>
      <c r="R277" s="53">
        <v>320</v>
      </c>
      <c r="S277" s="53">
        <v>1350</v>
      </c>
      <c r="T277" s="53">
        <v>1</v>
      </c>
      <c r="U277" s="53">
        <v>75</v>
      </c>
      <c r="V277" s="53">
        <v>263</v>
      </c>
      <c r="W277" s="53" t="s">
        <v>1064</v>
      </c>
      <c r="X277" s="53" t="s">
        <v>1065</v>
      </c>
      <c r="Y277" s="53"/>
    </row>
    <row r="278" ht="94.5" spans="1:25">
      <c r="A278" s="53">
        <v>261</v>
      </c>
      <c r="B278" s="53" t="s">
        <v>35</v>
      </c>
      <c r="C278" s="53" t="s">
        <v>100</v>
      </c>
      <c r="D278" s="53" t="s">
        <v>101</v>
      </c>
      <c r="E278" s="53" t="s">
        <v>1119</v>
      </c>
      <c r="F278" s="53" t="s">
        <v>1183</v>
      </c>
      <c r="G278" s="53" t="s">
        <v>1184</v>
      </c>
      <c r="H278" s="53" t="s">
        <v>42</v>
      </c>
      <c r="I278" s="53" t="s">
        <v>1183</v>
      </c>
      <c r="J278" s="53">
        <v>2025.1</v>
      </c>
      <c r="K278" s="53">
        <v>2025.12</v>
      </c>
      <c r="L278" s="53" t="s">
        <v>461</v>
      </c>
      <c r="M278" s="53" t="s">
        <v>1185</v>
      </c>
      <c r="N278" s="53">
        <v>20</v>
      </c>
      <c r="O278" s="53">
        <v>20</v>
      </c>
      <c r="P278" s="53">
        <v>0</v>
      </c>
      <c r="Q278" s="53">
        <v>1</v>
      </c>
      <c r="R278" s="53">
        <v>62</v>
      </c>
      <c r="S278" s="53">
        <v>220</v>
      </c>
      <c r="T278" s="53">
        <v>1</v>
      </c>
      <c r="U278" s="53">
        <v>13</v>
      </c>
      <c r="V278" s="53">
        <v>50</v>
      </c>
      <c r="W278" s="53" t="s">
        <v>1186</v>
      </c>
      <c r="X278" s="53" t="s">
        <v>1187</v>
      </c>
      <c r="Y278" s="53"/>
    </row>
    <row r="279" ht="108" spans="1:25">
      <c r="A279" s="53">
        <v>262</v>
      </c>
      <c r="B279" s="43" t="s">
        <v>624</v>
      </c>
      <c r="C279" s="53" t="s">
        <v>627</v>
      </c>
      <c r="D279" s="53" t="s">
        <v>635</v>
      </c>
      <c r="E279" s="53" t="s">
        <v>503</v>
      </c>
      <c r="F279" s="53" t="s">
        <v>504</v>
      </c>
      <c r="G279" s="53" t="s">
        <v>1188</v>
      </c>
      <c r="H279" s="53" t="s">
        <v>42</v>
      </c>
      <c r="I279" s="53" t="s">
        <v>504</v>
      </c>
      <c r="J279" s="53">
        <v>2025.1</v>
      </c>
      <c r="K279" s="53">
        <v>2025.12</v>
      </c>
      <c r="L279" s="53" t="s">
        <v>461</v>
      </c>
      <c r="M279" s="53" t="s">
        <v>1189</v>
      </c>
      <c r="N279" s="53">
        <v>35</v>
      </c>
      <c r="O279" s="53">
        <v>35</v>
      </c>
      <c r="P279" s="53">
        <v>0</v>
      </c>
      <c r="Q279" s="53">
        <v>1</v>
      </c>
      <c r="R279" s="53">
        <v>95</v>
      </c>
      <c r="S279" s="53">
        <v>398</v>
      </c>
      <c r="T279" s="53">
        <v>1</v>
      </c>
      <c r="U279" s="53">
        <v>16</v>
      </c>
      <c r="V279" s="53">
        <v>52</v>
      </c>
      <c r="W279" s="54" t="s">
        <v>1190</v>
      </c>
      <c r="X279" s="54" t="s">
        <v>1191</v>
      </c>
      <c r="Y279" s="53"/>
    </row>
    <row r="280" ht="94.5" spans="1:25">
      <c r="A280" s="53">
        <v>263</v>
      </c>
      <c r="B280" s="43" t="s">
        <v>624</v>
      </c>
      <c r="C280" s="53" t="s">
        <v>627</v>
      </c>
      <c r="D280" s="53" t="s">
        <v>635</v>
      </c>
      <c r="E280" s="53" t="s">
        <v>270</v>
      </c>
      <c r="F280" s="53" t="s">
        <v>509</v>
      </c>
      <c r="G280" s="53" t="s">
        <v>1192</v>
      </c>
      <c r="H280" s="53" t="s">
        <v>42</v>
      </c>
      <c r="I280" s="53" t="str">
        <f>F280</f>
        <v>平原村</v>
      </c>
      <c r="J280" s="53">
        <v>2025.1</v>
      </c>
      <c r="K280" s="53">
        <v>2025.12</v>
      </c>
      <c r="L280" s="53" t="s">
        <v>461</v>
      </c>
      <c r="M280" s="53" t="s">
        <v>1193</v>
      </c>
      <c r="N280" s="53">
        <v>5</v>
      </c>
      <c r="O280" s="53">
        <v>5</v>
      </c>
      <c r="P280" s="53">
        <v>0</v>
      </c>
      <c r="Q280" s="53">
        <v>1</v>
      </c>
      <c r="R280" s="53">
        <v>31</v>
      </c>
      <c r="S280" s="53">
        <v>124</v>
      </c>
      <c r="T280" s="53">
        <v>1</v>
      </c>
      <c r="U280" s="53">
        <v>10</v>
      </c>
      <c r="V280" s="53">
        <v>34</v>
      </c>
      <c r="W280" s="53" t="s">
        <v>1074</v>
      </c>
      <c r="X280" s="53" t="s">
        <v>1075</v>
      </c>
      <c r="Y280" s="53"/>
    </row>
    <row r="281" ht="94.5" spans="1:25">
      <c r="A281" s="53">
        <v>264</v>
      </c>
      <c r="B281" s="43" t="s">
        <v>624</v>
      </c>
      <c r="C281" s="53" t="s">
        <v>627</v>
      </c>
      <c r="D281" s="53" t="s">
        <v>626</v>
      </c>
      <c r="E281" s="53" t="s">
        <v>258</v>
      </c>
      <c r="F281" s="53" t="s">
        <v>1158</v>
      </c>
      <c r="G281" s="53" t="s">
        <v>1194</v>
      </c>
      <c r="H281" s="53" t="s">
        <v>42</v>
      </c>
      <c r="I281" s="53" t="s">
        <v>1158</v>
      </c>
      <c r="J281" s="71">
        <v>45658</v>
      </c>
      <c r="K281" s="71">
        <v>45992</v>
      </c>
      <c r="L281" s="53" t="s">
        <v>461</v>
      </c>
      <c r="M281" s="53" t="s">
        <v>1195</v>
      </c>
      <c r="N281" s="53">
        <v>40</v>
      </c>
      <c r="O281" s="53">
        <v>40</v>
      </c>
      <c r="P281" s="53">
        <v>0</v>
      </c>
      <c r="Q281" s="53">
        <v>1</v>
      </c>
      <c r="R281" s="53">
        <v>432</v>
      </c>
      <c r="S281" s="53">
        <v>1423</v>
      </c>
      <c r="T281" s="53">
        <v>1</v>
      </c>
      <c r="U281" s="53">
        <v>40</v>
      </c>
      <c r="V281" s="53">
        <v>144</v>
      </c>
      <c r="W281" s="53" t="s">
        <v>1196</v>
      </c>
      <c r="X281" s="73" t="s">
        <v>1197</v>
      </c>
      <c r="Y281" s="53"/>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ageMargins left="0.196527777777778" right="0.196527777777778" top="0.196527777777778" bottom="0.196527777777778" header="0.5" footer="0.5"/>
  <pageSetup paperSize="9" scale="5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Z72"/>
  <sheetViews>
    <sheetView topLeftCell="C1" workbookViewId="0">
      <selection activeCell="N1" sqref="N$1:N$1048576"/>
    </sheetView>
  </sheetViews>
  <sheetFormatPr defaultColWidth="9" defaultRowHeight="13.5"/>
  <cols>
    <col min="7" max="7" width="12.75" customWidth="1"/>
    <col min="10" max="10" width="10.375"/>
    <col min="11" max="11" width="11.5"/>
  </cols>
  <sheetData>
    <row r="1" ht="77" customHeight="1" spans="12:12">
      <c r="L1" t="s">
        <v>1198</v>
      </c>
    </row>
    <row r="2" customFormat="1" ht="16" hidden="1" customHeight="1"/>
    <row r="3" s="1" customFormat="1" ht="42" hidden="1" customHeight="1" spans="1:25">
      <c r="A3" s="4">
        <v>128</v>
      </c>
      <c r="B3" s="4" t="s">
        <v>624</v>
      </c>
      <c r="C3" s="4" t="s">
        <v>627</v>
      </c>
      <c r="D3" s="4" t="s">
        <v>626</v>
      </c>
      <c r="E3" s="4" t="s">
        <v>61</v>
      </c>
      <c r="F3" s="4" t="s">
        <v>62</v>
      </c>
      <c r="G3" s="4" t="s">
        <v>628</v>
      </c>
      <c r="H3" s="4" t="s">
        <v>42</v>
      </c>
      <c r="I3" s="4" t="s">
        <v>62</v>
      </c>
      <c r="J3" s="14">
        <v>45658</v>
      </c>
      <c r="K3" s="14">
        <v>46022</v>
      </c>
      <c r="L3" s="4" t="s">
        <v>629</v>
      </c>
      <c r="M3" s="4" t="s">
        <v>1199</v>
      </c>
      <c r="N3" s="4">
        <v>10</v>
      </c>
      <c r="O3" s="4">
        <v>10</v>
      </c>
      <c r="P3" s="4">
        <v>0</v>
      </c>
      <c r="Q3" s="4">
        <v>1</v>
      </c>
      <c r="R3" s="4">
        <v>45</v>
      </c>
      <c r="S3" s="4">
        <v>201</v>
      </c>
      <c r="T3" s="4">
        <v>1</v>
      </c>
      <c r="U3" s="4">
        <v>6</v>
      </c>
      <c r="V3" s="4">
        <v>23</v>
      </c>
      <c r="W3" s="4" t="s">
        <v>631</v>
      </c>
      <c r="X3" s="4" t="s">
        <v>631</v>
      </c>
      <c r="Y3" s="4"/>
    </row>
    <row r="4" s="1" customFormat="1" ht="42" hidden="1" customHeight="1" spans="1:25">
      <c r="A4" s="4">
        <v>129</v>
      </c>
      <c r="B4" s="4" t="s">
        <v>624</v>
      </c>
      <c r="C4" s="4" t="s">
        <v>627</v>
      </c>
      <c r="D4" s="4" t="s">
        <v>626</v>
      </c>
      <c r="E4" s="4" t="s">
        <v>61</v>
      </c>
      <c r="F4" s="4" t="s">
        <v>62</v>
      </c>
      <c r="G4" s="4" t="s">
        <v>632</v>
      </c>
      <c r="H4" s="4" t="s">
        <v>42</v>
      </c>
      <c r="I4" s="4" t="s">
        <v>62</v>
      </c>
      <c r="J4" s="14">
        <v>45658</v>
      </c>
      <c r="K4" s="14">
        <v>46022</v>
      </c>
      <c r="L4" s="4" t="s">
        <v>629</v>
      </c>
      <c r="M4" s="4" t="s">
        <v>1200</v>
      </c>
      <c r="N4" s="4">
        <v>30</v>
      </c>
      <c r="O4" s="4">
        <v>30</v>
      </c>
      <c r="P4" s="4">
        <v>0</v>
      </c>
      <c r="Q4" s="4">
        <v>1</v>
      </c>
      <c r="R4" s="4">
        <v>40</v>
      </c>
      <c r="S4" s="4">
        <v>194</v>
      </c>
      <c r="T4" s="4">
        <v>1</v>
      </c>
      <c r="U4" s="4">
        <v>7</v>
      </c>
      <c r="V4" s="4">
        <v>29</v>
      </c>
      <c r="W4" s="4" t="s">
        <v>634</v>
      </c>
      <c r="X4" s="4" t="s">
        <v>634</v>
      </c>
      <c r="Y4" s="4"/>
    </row>
    <row r="5" s="1" customFormat="1" ht="42" hidden="1" customHeight="1" spans="1:25">
      <c r="A5" s="4">
        <v>130</v>
      </c>
      <c r="B5" s="4" t="s">
        <v>624</v>
      </c>
      <c r="C5" s="4" t="s">
        <v>627</v>
      </c>
      <c r="D5" s="4" t="s">
        <v>635</v>
      </c>
      <c r="E5" s="5" t="s">
        <v>61</v>
      </c>
      <c r="F5" s="4" t="s">
        <v>79</v>
      </c>
      <c r="G5" s="4" t="s">
        <v>636</v>
      </c>
      <c r="H5" s="4" t="s">
        <v>42</v>
      </c>
      <c r="I5" s="4" t="s">
        <v>79</v>
      </c>
      <c r="J5" s="14">
        <v>45658</v>
      </c>
      <c r="K5" s="14">
        <v>46022</v>
      </c>
      <c r="L5" s="4" t="s">
        <v>629</v>
      </c>
      <c r="M5" s="4" t="s">
        <v>637</v>
      </c>
      <c r="N5" s="4">
        <v>75</v>
      </c>
      <c r="O5" s="4">
        <v>75</v>
      </c>
      <c r="P5" s="4">
        <v>0</v>
      </c>
      <c r="Q5" s="4">
        <v>1</v>
      </c>
      <c r="R5" s="4">
        <v>210</v>
      </c>
      <c r="S5" s="4">
        <v>900</v>
      </c>
      <c r="T5" s="4">
        <v>0</v>
      </c>
      <c r="U5" s="4">
        <v>28</v>
      </c>
      <c r="V5" s="4">
        <v>84</v>
      </c>
      <c r="W5" s="4" t="s">
        <v>638</v>
      </c>
      <c r="X5" s="4" t="s">
        <v>639</v>
      </c>
      <c r="Y5" s="4"/>
    </row>
    <row r="6" s="1" customFormat="1" ht="42" hidden="1" customHeight="1" spans="1:25">
      <c r="A6" s="4">
        <v>131</v>
      </c>
      <c r="B6" s="4" t="s">
        <v>624</v>
      </c>
      <c r="C6" s="4" t="s">
        <v>627</v>
      </c>
      <c r="D6" s="4" t="s">
        <v>626</v>
      </c>
      <c r="E6" s="5" t="s">
        <v>61</v>
      </c>
      <c r="F6" s="4" t="s">
        <v>88</v>
      </c>
      <c r="G6" s="4" t="s">
        <v>640</v>
      </c>
      <c r="H6" s="4" t="s">
        <v>42</v>
      </c>
      <c r="I6" s="4" t="s">
        <v>88</v>
      </c>
      <c r="J6" s="14">
        <v>45658</v>
      </c>
      <c r="K6" s="14">
        <v>46022</v>
      </c>
      <c r="L6" s="4" t="s">
        <v>629</v>
      </c>
      <c r="M6" s="4" t="s">
        <v>641</v>
      </c>
      <c r="N6" s="4">
        <v>20</v>
      </c>
      <c r="O6" s="4">
        <v>20</v>
      </c>
      <c r="P6" s="4">
        <v>0</v>
      </c>
      <c r="Q6" s="4">
        <v>1</v>
      </c>
      <c r="R6" s="4">
        <v>65</v>
      </c>
      <c r="S6" s="4">
        <v>256</v>
      </c>
      <c r="T6" s="4">
        <v>1</v>
      </c>
      <c r="U6" s="4">
        <v>15</v>
      </c>
      <c r="V6" s="4">
        <v>68</v>
      </c>
      <c r="W6" s="4" t="s">
        <v>642</v>
      </c>
      <c r="X6" s="4" t="s">
        <v>642</v>
      </c>
      <c r="Y6" s="4"/>
    </row>
    <row r="7" s="1" customFormat="1" ht="42" customHeight="1" spans="1:25">
      <c r="A7" s="4">
        <v>132</v>
      </c>
      <c r="B7" s="4" t="s">
        <v>624</v>
      </c>
      <c r="C7" s="4" t="s">
        <v>643</v>
      </c>
      <c r="D7" s="4" t="s">
        <v>626</v>
      </c>
      <c r="E7" s="4" t="s">
        <v>102</v>
      </c>
      <c r="F7" s="4" t="s">
        <v>103</v>
      </c>
      <c r="G7" s="4" t="s">
        <v>644</v>
      </c>
      <c r="H7" s="4" t="s">
        <v>42</v>
      </c>
      <c r="I7" s="4" t="s">
        <v>103</v>
      </c>
      <c r="J7" s="4">
        <v>202501</v>
      </c>
      <c r="K7" s="4">
        <v>202512</v>
      </c>
      <c r="L7" s="4" t="s">
        <v>645</v>
      </c>
      <c r="M7" s="4" t="s">
        <v>646</v>
      </c>
      <c r="N7" s="4">
        <v>15</v>
      </c>
      <c r="O7" s="4">
        <v>15</v>
      </c>
      <c r="P7" s="4"/>
      <c r="Q7" s="4">
        <v>1</v>
      </c>
      <c r="R7" s="4">
        <v>45</v>
      </c>
      <c r="S7" s="4">
        <v>282</v>
      </c>
      <c r="T7" s="4">
        <v>1</v>
      </c>
      <c r="U7" s="4">
        <v>10</v>
      </c>
      <c r="V7" s="4">
        <v>45</v>
      </c>
      <c r="W7" s="4" t="s">
        <v>647</v>
      </c>
      <c r="X7" s="4" t="s">
        <v>647</v>
      </c>
      <c r="Y7" s="4"/>
    </row>
    <row r="8" s="1" customFormat="1" ht="42" hidden="1" customHeight="1" spans="1:25">
      <c r="A8" s="4">
        <v>133</v>
      </c>
      <c r="B8" s="4" t="s">
        <v>624</v>
      </c>
      <c r="C8" s="4" t="s">
        <v>643</v>
      </c>
      <c r="D8" s="4" t="s">
        <v>626</v>
      </c>
      <c r="E8" s="4" t="s">
        <v>102</v>
      </c>
      <c r="F8" s="4" t="s">
        <v>103</v>
      </c>
      <c r="G8" s="4" t="s">
        <v>648</v>
      </c>
      <c r="H8" s="4" t="s">
        <v>42</v>
      </c>
      <c r="I8" s="4" t="s">
        <v>103</v>
      </c>
      <c r="J8" s="4">
        <v>202501</v>
      </c>
      <c r="K8" s="4">
        <v>202512</v>
      </c>
      <c r="L8" s="4" t="s">
        <v>629</v>
      </c>
      <c r="M8" s="4" t="s">
        <v>649</v>
      </c>
      <c r="N8" s="4">
        <v>50</v>
      </c>
      <c r="O8" s="4">
        <v>50</v>
      </c>
      <c r="P8" s="4"/>
      <c r="Q8" s="4">
        <v>1</v>
      </c>
      <c r="R8" s="4">
        <v>45</v>
      </c>
      <c r="S8" s="4">
        <v>282</v>
      </c>
      <c r="T8" s="4">
        <v>1</v>
      </c>
      <c r="U8" s="4">
        <v>10</v>
      </c>
      <c r="V8" s="4">
        <v>45</v>
      </c>
      <c r="W8" s="4" t="s">
        <v>647</v>
      </c>
      <c r="X8" s="4" t="s">
        <v>647</v>
      </c>
      <c r="Y8" s="4"/>
    </row>
    <row r="9" s="2" customFormat="1" ht="42" customHeight="1" spans="1:25">
      <c r="A9" s="4">
        <v>134</v>
      </c>
      <c r="B9" s="4" t="s">
        <v>624</v>
      </c>
      <c r="C9" s="4" t="s">
        <v>627</v>
      </c>
      <c r="D9" s="4" t="s">
        <v>626</v>
      </c>
      <c r="E9" s="4" t="s">
        <v>102</v>
      </c>
      <c r="F9" s="4" t="s">
        <v>110</v>
      </c>
      <c r="G9" s="4" t="s">
        <v>650</v>
      </c>
      <c r="H9" s="4" t="s">
        <v>320</v>
      </c>
      <c r="I9" s="4" t="s">
        <v>110</v>
      </c>
      <c r="J9" s="15">
        <v>2025.01</v>
      </c>
      <c r="K9" s="15" t="s">
        <v>111</v>
      </c>
      <c r="L9" s="4" t="s">
        <v>645</v>
      </c>
      <c r="M9" s="4" t="s">
        <v>651</v>
      </c>
      <c r="N9" s="4">
        <v>10</v>
      </c>
      <c r="O9" s="4">
        <v>10</v>
      </c>
      <c r="P9" s="4"/>
      <c r="Q9" s="25">
        <v>1</v>
      </c>
      <c r="R9" s="25">
        <v>168</v>
      </c>
      <c r="S9" s="25">
        <v>650</v>
      </c>
      <c r="T9" s="25">
        <v>1</v>
      </c>
      <c r="U9" s="25">
        <v>40</v>
      </c>
      <c r="V9" s="25">
        <v>120</v>
      </c>
      <c r="W9" s="4" t="s">
        <v>652</v>
      </c>
      <c r="X9" s="4" t="s">
        <v>652</v>
      </c>
      <c r="Y9" s="4"/>
    </row>
    <row r="10" s="2" customFormat="1" ht="42" customHeight="1" spans="1:25">
      <c r="A10" s="4">
        <v>135</v>
      </c>
      <c r="B10" s="4" t="s">
        <v>624</v>
      </c>
      <c r="C10" s="4" t="s">
        <v>627</v>
      </c>
      <c r="D10" s="4" t="s">
        <v>626</v>
      </c>
      <c r="E10" s="4" t="s">
        <v>102</v>
      </c>
      <c r="F10" s="4" t="s">
        <v>110</v>
      </c>
      <c r="G10" s="4" t="s">
        <v>653</v>
      </c>
      <c r="H10" s="4" t="s">
        <v>42</v>
      </c>
      <c r="I10" s="4" t="s">
        <v>110</v>
      </c>
      <c r="J10" s="15">
        <v>2025.01</v>
      </c>
      <c r="K10" s="15" t="s">
        <v>111</v>
      </c>
      <c r="L10" s="4" t="s">
        <v>645</v>
      </c>
      <c r="M10" s="4" t="s">
        <v>1201</v>
      </c>
      <c r="N10" s="4">
        <v>30</v>
      </c>
      <c r="O10" s="4">
        <v>30</v>
      </c>
      <c r="P10" s="4"/>
      <c r="Q10" s="25">
        <v>1</v>
      </c>
      <c r="R10" s="25">
        <v>303</v>
      </c>
      <c r="S10" s="25">
        <v>1150</v>
      </c>
      <c r="T10" s="25">
        <v>1</v>
      </c>
      <c r="U10" s="25">
        <v>60</v>
      </c>
      <c r="V10" s="25">
        <v>256</v>
      </c>
      <c r="W10" s="4" t="s">
        <v>655</v>
      </c>
      <c r="X10" s="4" t="s">
        <v>655</v>
      </c>
      <c r="Y10" s="4"/>
    </row>
    <row r="11" s="2" customFormat="1" ht="42" hidden="1" customHeight="1" spans="1:26">
      <c r="A11" s="4">
        <v>136</v>
      </c>
      <c r="B11" s="4" t="s">
        <v>624</v>
      </c>
      <c r="C11" s="4" t="s">
        <v>627</v>
      </c>
      <c r="D11" s="4" t="s">
        <v>626</v>
      </c>
      <c r="E11" s="4" t="s">
        <v>102</v>
      </c>
      <c r="F11" s="4" t="s">
        <v>119</v>
      </c>
      <c r="G11" s="4" t="s">
        <v>656</v>
      </c>
      <c r="H11" s="4" t="s">
        <v>42</v>
      </c>
      <c r="I11" s="4" t="s">
        <v>119</v>
      </c>
      <c r="J11" s="15">
        <v>2025.01</v>
      </c>
      <c r="K11" s="15" t="s">
        <v>111</v>
      </c>
      <c r="L11" s="4" t="s">
        <v>629</v>
      </c>
      <c r="M11" s="4" t="s">
        <v>657</v>
      </c>
      <c r="N11" s="4">
        <v>5.6</v>
      </c>
      <c r="O11" s="4">
        <v>5.6</v>
      </c>
      <c r="P11" s="4">
        <v>0</v>
      </c>
      <c r="Q11" s="4">
        <v>1</v>
      </c>
      <c r="R11" s="4">
        <v>125</v>
      </c>
      <c r="S11" s="4">
        <v>493</v>
      </c>
      <c r="T11" s="4">
        <v>1</v>
      </c>
      <c r="U11" s="4">
        <v>18</v>
      </c>
      <c r="V11" s="4">
        <v>72</v>
      </c>
      <c r="W11" s="4" t="s">
        <v>658</v>
      </c>
      <c r="X11" s="4" t="s">
        <v>659</v>
      </c>
      <c r="Y11" s="17"/>
      <c r="Z11" s="3" t="s">
        <v>1202</v>
      </c>
    </row>
    <row r="12" s="1" customFormat="1" ht="42" hidden="1" customHeight="1" spans="1:25">
      <c r="A12" s="4">
        <v>137</v>
      </c>
      <c r="B12" s="4" t="s">
        <v>624</v>
      </c>
      <c r="C12" s="6" t="s">
        <v>660</v>
      </c>
      <c r="D12" s="4" t="s">
        <v>626</v>
      </c>
      <c r="E12" s="6" t="s">
        <v>102</v>
      </c>
      <c r="F12" s="6" t="s">
        <v>370</v>
      </c>
      <c r="G12" s="4" t="s">
        <v>661</v>
      </c>
      <c r="H12" s="4" t="s">
        <v>42</v>
      </c>
      <c r="I12" s="4" t="s">
        <v>370</v>
      </c>
      <c r="J12" s="4">
        <v>2025.1</v>
      </c>
      <c r="K12" s="16">
        <v>2025.12</v>
      </c>
      <c r="L12" s="4" t="s">
        <v>629</v>
      </c>
      <c r="M12" s="4" t="s">
        <v>662</v>
      </c>
      <c r="N12" s="4">
        <v>30</v>
      </c>
      <c r="O12" s="4">
        <v>30</v>
      </c>
      <c r="P12" s="4">
        <v>0</v>
      </c>
      <c r="Q12" s="4">
        <v>1</v>
      </c>
      <c r="R12" s="4">
        <v>380</v>
      </c>
      <c r="S12" s="4">
        <v>1350</v>
      </c>
      <c r="T12" s="4">
        <v>1</v>
      </c>
      <c r="U12" s="4">
        <v>25</v>
      </c>
      <c r="V12" s="4">
        <v>76</v>
      </c>
      <c r="W12" s="4" t="s">
        <v>663</v>
      </c>
      <c r="X12" s="4" t="s">
        <v>664</v>
      </c>
      <c r="Y12" s="17"/>
    </row>
    <row r="13" s="1" customFormat="1" ht="42" hidden="1" customHeight="1" spans="1:25">
      <c r="A13" s="4">
        <v>138</v>
      </c>
      <c r="B13" s="4" t="s">
        <v>624</v>
      </c>
      <c r="C13" s="6" t="s">
        <v>660</v>
      </c>
      <c r="D13" s="4" t="s">
        <v>626</v>
      </c>
      <c r="E13" s="6" t="s">
        <v>102</v>
      </c>
      <c r="F13" s="6" t="s">
        <v>370</v>
      </c>
      <c r="G13" s="4" t="s">
        <v>665</v>
      </c>
      <c r="H13" s="4" t="s">
        <v>42</v>
      </c>
      <c r="I13" s="4" t="s">
        <v>370</v>
      </c>
      <c r="J13" s="4">
        <v>2025.1</v>
      </c>
      <c r="K13" s="16">
        <v>2025.12</v>
      </c>
      <c r="L13" s="4" t="s">
        <v>629</v>
      </c>
      <c r="M13" s="4" t="s">
        <v>666</v>
      </c>
      <c r="N13" s="4">
        <v>15</v>
      </c>
      <c r="O13" s="4">
        <v>15</v>
      </c>
      <c r="P13" s="4"/>
      <c r="Q13" s="4">
        <v>1</v>
      </c>
      <c r="R13" s="4">
        <v>355</v>
      </c>
      <c r="S13" s="4">
        <v>1268</v>
      </c>
      <c r="T13" s="4">
        <v>1</v>
      </c>
      <c r="U13" s="4">
        <v>20</v>
      </c>
      <c r="V13" s="4">
        <v>67</v>
      </c>
      <c r="W13" s="4" t="s">
        <v>667</v>
      </c>
      <c r="X13" s="4" t="s">
        <v>668</v>
      </c>
      <c r="Y13" s="17"/>
    </row>
    <row r="14" s="1" customFormat="1" ht="42" customHeight="1" spans="1:25">
      <c r="A14" s="4">
        <v>139</v>
      </c>
      <c r="B14" s="4" t="s">
        <v>624</v>
      </c>
      <c r="C14" s="6" t="s">
        <v>660</v>
      </c>
      <c r="D14" s="4" t="s">
        <v>626</v>
      </c>
      <c r="E14" s="6" t="s">
        <v>102</v>
      </c>
      <c r="F14" s="6" t="s">
        <v>370</v>
      </c>
      <c r="G14" s="4" t="s">
        <v>669</v>
      </c>
      <c r="H14" s="4" t="s">
        <v>42</v>
      </c>
      <c r="I14" s="4" t="s">
        <v>370</v>
      </c>
      <c r="J14" s="4">
        <v>2025.1</v>
      </c>
      <c r="K14" s="16">
        <v>2025.12</v>
      </c>
      <c r="L14" s="4" t="s">
        <v>645</v>
      </c>
      <c r="M14" s="4" t="s">
        <v>670</v>
      </c>
      <c r="N14" s="4">
        <v>180</v>
      </c>
      <c r="O14" s="4">
        <v>180</v>
      </c>
      <c r="P14" s="4"/>
      <c r="Q14" s="4">
        <v>1</v>
      </c>
      <c r="R14" s="4">
        <v>280</v>
      </c>
      <c r="S14" s="4">
        <v>1000</v>
      </c>
      <c r="T14" s="4">
        <v>1</v>
      </c>
      <c r="U14" s="4">
        <v>18</v>
      </c>
      <c r="V14" s="4">
        <v>60</v>
      </c>
      <c r="W14" s="4" t="s">
        <v>671</v>
      </c>
      <c r="X14" s="4" t="s">
        <v>672</v>
      </c>
      <c r="Y14" s="17"/>
    </row>
    <row r="15" s="1" customFormat="1" ht="42" hidden="1" customHeight="1" spans="1:25">
      <c r="A15" s="4">
        <v>140</v>
      </c>
      <c r="B15" s="4" t="s">
        <v>624</v>
      </c>
      <c r="C15" s="4" t="s">
        <v>660</v>
      </c>
      <c r="D15" s="4" t="s">
        <v>626</v>
      </c>
      <c r="E15" s="4" t="s">
        <v>102</v>
      </c>
      <c r="F15" s="4" t="s">
        <v>370</v>
      </c>
      <c r="G15" s="4" t="s">
        <v>673</v>
      </c>
      <c r="H15" s="4" t="s">
        <v>42</v>
      </c>
      <c r="I15" s="4" t="s">
        <v>370</v>
      </c>
      <c r="J15" s="4">
        <v>2025.1</v>
      </c>
      <c r="K15" s="16">
        <v>2025.12</v>
      </c>
      <c r="L15" s="4" t="s">
        <v>629</v>
      </c>
      <c r="M15" s="4" t="s">
        <v>674</v>
      </c>
      <c r="N15" s="4">
        <v>10</v>
      </c>
      <c r="O15" s="4">
        <v>10</v>
      </c>
      <c r="P15" s="4"/>
      <c r="Q15" s="4">
        <v>1</v>
      </c>
      <c r="R15" s="4">
        <v>75</v>
      </c>
      <c r="S15" s="4">
        <v>300</v>
      </c>
      <c r="T15" s="4">
        <v>1</v>
      </c>
      <c r="U15" s="4">
        <v>6</v>
      </c>
      <c r="V15" s="4">
        <v>24</v>
      </c>
      <c r="W15" s="4" t="s">
        <v>675</v>
      </c>
      <c r="X15" s="4" t="s">
        <v>676</v>
      </c>
      <c r="Y15" s="17"/>
    </row>
    <row r="16" s="2" customFormat="1" ht="42" customHeight="1" spans="1:25">
      <c r="A16" s="4">
        <v>141</v>
      </c>
      <c r="B16" s="4" t="s">
        <v>624</v>
      </c>
      <c r="C16" s="4" t="s">
        <v>627</v>
      </c>
      <c r="D16" s="4" t="s">
        <v>626</v>
      </c>
      <c r="E16" s="4" t="s">
        <v>102</v>
      </c>
      <c r="F16" s="4" t="s">
        <v>130</v>
      </c>
      <c r="G16" s="4" t="s">
        <v>677</v>
      </c>
      <c r="H16" s="4" t="s">
        <v>320</v>
      </c>
      <c r="I16" s="4" t="s">
        <v>130</v>
      </c>
      <c r="J16" s="4" t="s">
        <v>133</v>
      </c>
      <c r="K16" s="4" t="s">
        <v>134</v>
      </c>
      <c r="L16" s="4" t="s">
        <v>645</v>
      </c>
      <c r="M16" s="4" t="s">
        <v>678</v>
      </c>
      <c r="N16" s="4">
        <v>80</v>
      </c>
      <c r="O16" s="4">
        <v>80</v>
      </c>
      <c r="P16" s="4"/>
      <c r="Q16" s="4">
        <v>1</v>
      </c>
      <c r="R16" s="4">
        <v>694</v>
      </c>
      <c r="S16" s="4">
        <v>2379</v>
      </c>
      <c r="T16" s="4">
        <v>1</v>
      </c>
      <c r="U16" s="4">
        <v>111</v>
      </c>
      <c r="V16" s="4">
        <v>427</v>
      </c>
      <c r="W16" s="4" t="s">
        <v>679</v>
      </c>
      <c r="X16" s="4" t="s">
        <v>680</v>
      </c>
      <c r="Y16" s="17"/>
    </row>
    <row r="17" s="2" customFormat="1" ht="42" customHeight="1" spans="1:25">
      <c r="A17" s="4">
        <v>142</v>
      </c>
      <c r="B17" s="4" t="s">
        <v>624</v>
      </c>
      <c r="C17" s="4" t="s">
        <v>627</v>
      </c>
      <c r="D17" s="4" t="s">
        <v>626</v>
      </c>
      <c r="E17" s="4" t="s">
        <v>102</v>
      </c>
      <c r="F17" s="4" t="s">
        <v>130</v>
      </c>
      <c r="G17" s="4" t="s">
        <v>681</v>
      </c>
      <c r="H17" s="4" t="s">
        <v>682</v>
      </c>
      <c r="I17" s="4" t="s">
        <v>130</v>
      </c>
      <c r="J17" s="4" t="s">
        <v>133</v>
      </c>
      <c r="K17" s="4" t="s">
        <v>134</v>
      </c>
      <c r="L17" s="4" t="s">
        <v>645</v>
      </c>
      <c r="M17" s="4" t="s">
        <v>683</v>
      </c>
      <c r="N17" s="4">
        <v>150</v>
      </c>
      <c r="O17" s="4">
        <v>150</v>
      </c>
      <c r="P17" s="4"/>
      <c r="Q17" s="4">
        <v>1</v>
      </c>
      <c r="R17" s="4">
        <v>248</v>
      </c>
      <c r="S17" s="4">
        <v>1000</v>
      </c>
      <c r="T17" s="4">
        <v>1</v>
      </c>
      <c r="U17" s="4">
        <v>40</v>
      </c>
      <c r="V17" s="4">
        <v>140</v>
      </c>
      <c r="W17" s="4" t="s">
        <v>684</v>
      </c>
      <c r="X17" s="4" t="s">
        <v>685</v>
      </c>
      <c r="Y17" s="17"/>
    </row>
    <row r="18" s="2" customFormat="1" ht="42" customHeight="1" spans="1:25">
      <c r="A18" s="4">
        <v>143</v>
      </c>
      <c r="B18" s="4" t="s">
        <v>624</v>
      </c>
      <c r="C18" s="4" t="s">
        <v>1203</v>
      </c>
      <c r="D18" s="4" t="s">
        <v>686</v>
      </c>
      <c r="E18" s="4" t="s">
        <v>102</v>
      </c>
      <c r="F18" s="4" t="s">
        <v>130</v>
      </c>
      <c r="G18" s="4" t="s">
        <v>687</v>
      </c>
      <c r="H18" s="4" t="s">
        <v>688</v>
      </c>
      <c r="I18" s="4" t="s">
        <v>130</v>
      </c>
      <c r="J18" s="4" t="s">
        <v>133</v>
      </c>
      <c r="K18" s="4" t="s">
        <v>134</v>
      </c>
      <c r="L18" s="4" t="s">
        <v>645</v>
      </c>
      <c r="M18" s="4" t="s">
        <v>689</v>
      </c>
      <c r="N18" s="4">
        <v>20</v>
      </c>
      <c r="O18" s="4">
        <v>20</v>
      </c>
      <c r="P18" s="4"/>
      <c r="Q18" s="4">
        <v>1</v>
      </c>
      <c r="R18" s="4">
        <v>125</v>
      </c>
      <c r="S18" s="4">
        <v>300</v>
      </c>
      <c r="T18" s="4">
        <v>1</v>
      </c>
      <c r="U18" s="4">
        <v>30</v>
      </c>
      <c r="V18" s="4">
        <v>120</v>
      </c>
      <c r="W18" s="4" t="s">
        <v>690</v>
      </c>
      <c r="X18" s="4" t="s">
        <v>691</v>
      </c>
      <c r="Y18" s="4"/>
    </row>
    <row r="19" s="2" customFormat="1" ht="42" hidden="1" customHeight="1" spans="1:25">
      <c r="A19" s="4">
        <v>144</v>
      </c>
      <c r="B19" s="4" t="s">
        <v>624</v>
      </c>
      <c r="C19" s="4" t="s">
        <v>627</v>
      </c>
      <c r="D19" s="4" t="s">
        <v>626</v>
      </c>
      <c r="E19" s="4" t="s">
        <v>102</v>
      </c>
      <c r="F19" s="4" t="s">
        <v>130</v>
      </c>
      <c r="G19" s="4" t="s">
        <v>692</v>
      </c>
      <c r="H19" s="4" t="s">
        <v>42</v>
      </c>
      <c r="I19" s="4" t="s">
        <v>130</v>
      </c>
      <c r="J19" s="4" t="s">
        <v>133</v>
      </c>
      <c r="K19" s="4" t="s">
        <v>134</v>
      </c>
      <c r="L19" s="4" t="s">
        <v>629</v>
      </c>
      <c r="M19" s="4" t="s">
        <v>693</v>
      </c>
      <c r="N19" s="4">
        <v>18</v>
      </c>
      <c r="O19" s="4">
        <v>18</v>
      </c>
      <c r="P19" s="4"/>
      <c r="Q19" s="4">
        <v>1</v>
      </c>
      <c r="R19" s="4">
        <v>110</v>
      </c>
      <c r="S19" s="4">
        <v>400</v>
      </c>
      <c r="T19" s="4">
        <v>1</v>
      </c>
      <c r="U19" s="4">
        <v>27</v>
      </c>
      <c r="V19" s="4">
        <v>160</v>
      </c>
      <c r="W19" s="4" t="s">
        <v>1204</v>
      </c>
      <c r="X19" s="4" t="s">
        <v>695</v>
      </c>
      <c r="Y19" s="4"/>
    </row>
    <row r="20" s="2" customFormat="1" ht="42" hidden="1" customHeight="1" spans="1:25">
      <c r="A20" s="4">
        <v>145</v>
      </c>
      <c r="B20" s="4" t="s">
        <v>624</v>
      </c>
      <c r="C20" s="4" t="s">
        <v>696</v>
      </c>
      <c r="D20" s="4" t="s">
        <v>686</v>
      </c>
      <c r="E20" s="4" t="s">
        <v>102</v>
      </c>
      <c r="F20" s="4" t="s">
        <v>697</v>
      </c>
      <c r="G20" s="4" t="s">
        <v>698</v>
      </c>
      <c r="H20" s="4" t="s">
        <v>42</v>
      </c>
      <c r="I20" s="4" t="s">
        <v>697</v>
      </c>
      <c r="J20" s="15">
        <v>2025.01</v>
      </c>
      <c r="K20" s="15" t="s">
        <v>111</v>
      </c>
      <c r="L20" s="4" t="s">
        <v>629</v>
      </c>
      <c r="M20" s="4" t="s">
        <v>699</v>
      </c>
      <c r="N20" s="4">
        <v>110</v>
      </c>
      <c r="O20" s="4">
        <v>110</v>
      </c>
      <c r="P20" s="4"/>
      <c r="Q20" s="4">
        <v>1</v>
      </c>
      <c r="R20" s="4">
        <v>290</v>
      </c>
      <c r="S20" s="4">
        <v>1058</v>
      </c>
      <c r="T20" s="4">
        <v>1</v>
      </c>
      <c r="U20" s="4">
        <v>46</v>
      </c>
      <c r="V20" s="4">
        <v>160</v>
      </c>
      <c r="W20" s="4" t="s">
        <v>700</v>
      </c>
      <c r="X20" s="4" t="s">
        <v>701</v>
      </c>
      <c r="Y20" s="17"/>
    </row>
    <row r="21" s="2" customFormat="1" ht="42" customHeight="1" spans="1:25">
      <c r="A21" s="4">
        <v>146</v>
      </c>
      <c r="B21" s="4" t="s">
        <v>624</v>
      </c>
      <c r="C21" s="4" t="s">
        <v>627</v>
      </c>
      <c r="D21" s="4" t="s">
        <v>626</v>
      </c>
      <c r="E21" s="4" t="s">
        <v>102</v>
      </c>
      <c r="F21" s="4" t="s">
        <v>146</v>
      </c>
      <c r="G21" s="4" t="s">
        <v>702</v>
      </c>
      <c r="H21" s="4" t="s">
        <v>320</v>
      </c>
      <c r="I21" s="4" t="s">
        <v>146</v>
      </c>
      <c r="J21" s="15">
        <v>2025.01</v>
      </c>
      <c r="K21" s="15" t="s">
        <v>111</v>
      </c>
      <c r="L21" s="4" t="s">
        <v>645</v>
      </c>
      <c r="M21" s="4" t="s">
        <v>703</v>
      </c>
      <c r="N21" s="17">
        <v>15</v>
      </c>
      <c r="O21" s="17">
        <v>15</v>
      </c>
      <c r="P21" s="17">
        <v>0</v>
      </c>
      <c r="Q21" s="4">
        <v>1</v>
      </c>
      <c r="R21" s="17">
        <v>180</v>
      </c>
      <c r="S21" s="17">
        <v>756</v>
      </c>
      <c r="T21" s="17">
        <v>1</v>
      </c>
      <c r="U21" s="17">
        <v>32</v>
      </c>
      <c r="V21" s="17">
        <v>125</v>
      </c>
      <c r="W21" s="4" t="s">
        <v>704</v>
      </c>
      <c r="X21" s="4" t="s">
        <v>705</v>
      </c>
      <c r="Y21" s="17"/>
    </row>
    <row r="22" s="2" customFormat="1" ht="42" customHeight="1" spans="1:25">
      <c r="A22" s="4">
        <v>147</v>
      </c>
      <c r="B22" s="4" t="s">
        <v>624</v>
      </c>
      <c r="C22" s="4" t="s">
        <v>627</v>
      </c>
      <c r="D22" s="4" t="s">
        <v>706</v>
      </c>
      <c r="E22" s="4" t="s">
        <v>102</v>
      </c>
      <c r="F22" s="4" t="s">
        <v>121</v>
      </c>
      <c r="G22" s="4" t="s">
        <v>707</v>
      </c>
      <c r="H22" s="4" t="s">
        <v>320</v>
      </c>
      <c r="I22" s="4" t="s">
        <v>121</v>
      </c>
      <c r="J22" s="15">
        <v>2025.01</v>
      </c>
      <c r="K22" s="15" t="s">
        <v>111</v>
      </c>
      <c r="L22" s="4" t="s">
        <v>645</v>
      </c>
      <c r="M22" s="4" t="s">
        <v>708</v>
      </c>
      <c r="N22" s="4">
        <v>36</v>
      </c>
      <c r="O22" s="4">
        <v>36</v>
      </c>
      <c r="P22" s="4">
        <v>0</v>
      </c>
      <c r="Q22" s="4">
        <v>1</v>
      </c>
      <c r="R22" s="4">
        <v>451</v>
      </c>
      <c r="S22" s="4">
        <v>1539</v>
      </c>
      <c r="T22" s="4">
        <v>0</v>
      </c>
      <c r="U22" s="4">
        <v>92</v>
      </c>
      <c r="V22" s="4">
        <v>345</v>
      </c>
      <c r="W22" s="5" t="s">
        <v>397</v>
      </c>
      <c r="X22" s="5" t="s">
        <v>397</v>
      </c>
      <c r="Y22" s="4"/>
    </row>
    <row r="23" s="1" customFormat="1" ht="42" hidden="1" customHeight="1" spans="1:25">
      <c r="A23" s="4">
        <v>148</v>
      </c>
      <c r="B23" s="4" t="s">
        <v>624</v>
      </c>
      <c r="C23" s="4" t="s">
        <v>627</v>
      </c>
      <c r="D23" s="4" t="s">
        <v>686</v>
      </c>
      <c r="E23" s="4" t="s">
        <v>160</v>
      </c>
      <c r="F23" s="4" t="s">
        <v>403</v>
      </c>
      <c r="G23" s="4" t="s">
        <v>709</v>
      </c>
      <c r="H23" s="4" t="s">
        <v>42</v>
      </c>
      <c r="I23" s="4" t="s">
        <v>403</v>
      </c>
      <c r="J23" s="14">
        <v>45658</v>
      </c>
      <c r="K23" s="14">
        <v>45992</v>
      </c>
      <c r="L23" s="5" t="s">
        <v>629</v>
      </c>
      <c r="M23" s="4" t="s">
        <v>710</v>
      </c>
      <c r="N23" s="4">
        <v>20</v>
      </c>
      <c r="O23" s="4">
        <v>20</v>
      </c>
      <c r="P23" s="4">
        <v>0</v>
      </c>
      <c r="Q23" s="4">
        <v>1</v>
      </c>
      <c r="R23" s="4">
        <v>200</v>
      </c>
      <c r="S23" s="4">
        <v>418</v>
      </c>
      <c r="T23" s="4">
        <v>1</v>
      </c>
      <c r="U23" s="4">
        <v>18</v>
      </c>
      <c r="V23" s="4">
        <v>60</v>
      </c>
      <c r="W23" s="4" t="s">
        <v>1205</v>
      </c>
      <c r="X23" s="4" t="s">
        <v>712</v>
      </c>
      <c r="Y23" s="4"/>
    </row>
    <row r="24" s="1" customFormat="1" ht="42" hidden="1" customHeight="1" spans="1:25">
      <c r="A24" s="4">
        <v>149</v>
      </c>
      <c r="B24" s="5" t="s">
        <v>624</v>
      </c>
      <c r="C24" s="5" t="s">
        <v>627</v>
      </c>
      <c r="D24" s="5" t="s">
        <v>713</v>
      </c>
      <c r="E24" s="4" t="s">
        <v>160</v>
      </c>
      <c r="F24" s="4" t="s">
        <v>403</v>
      </c>
      <c r="G24" s="4" t="s">
        <v>714</v>
      </c>
      <c r="H24" s="4" t="s">
        <v>42</v>
      </c>
      <c r="I24" s="4" t="s">
        <v>403</v>
      </c>
      <c r="J24" s="14">
        <v>45658</v>
      </c>
      <c r="K24" s="14">
        <v>45992</v>
      </c>
      <c r="L24" s="5" t="s">
        <v>629</v>
      </c>
      <c r="M24" s="5" t="s">
        <v>1206</v>
      </c>
      <c r="N24" s="4">
        <v>10</v>
      </c>
      <c r="O24" s="4">
        <v>10</v>
      </c>
      <c r="P24" s="4">
        <v>0</v>
      </c>
      <c r="Q24" s="4">
        <v>1</v>
      </c>
      <c r="R24" s="4">
        <v>150</v>
      </c>
      <c r="S24" s="4">
        <v>380</v>
      </c>
      <c r="T24" s="4">
        <v>1</v>
      </c>
      <c r="U24" s="4">
        <v>18</v>
      </c>
      <c r="V24" s="4">
        <v>73</v>
      </c>
      <c r="W24" s="4" t="s">
        <v>716</v>
      </c>
      <c r="X24" s="4" t="s">
        <v>717</v>
      </c>
      <c r="Y24" s="4"/>
    </row>
    <row r="25" s="1" customFormat="1" ht="42" customHeight="1" spans="1:25">
      <c r="A25" s="4">
        <v>150</v>
      </c>
      <c r="B25" s="5" t="s">
        <v>624</v>
      </c>
      <c r="C25" s="5" t="s">
        <v>627</v>
      </c>
      <c r="D25" s="5" t="s">
        <v>626</v>
      </c>
      <c r="E25" s="4" t="s">
        <v>160</v>
      </c>
      <c r="F25" s="4" t="s">
        <v>403</v>
      </c>
      <c r="G25" s="4" t="s">
        <v>718</v>
      </c>
      <c r="H25" s="4" t="s">
        <v>42</v>
      </c>
      <c r="I25" s="4" t="s">
        <v>403</v>
      </c>
      <c r="J25" s="14">
        <v>45658</v>
      </c>
      <c r="K25" s="14">
        <v>45992</v>
      </c>
      <c r="L25" s="4" t="s">
        <v>645</v>
      </c>
      <c r="M25" s="4" t="s">
        <v>719</v>
      </c>
      <c r="N25" s="4">
        <v>15</v>
      </c>
      <c r="O25" s="4">
        <v>15</v>
      </c>
      <c r="P25" s="4">
        <v>0</v>
      </c>
      <c r="Q25" s="4">
        <v>1</v>
      </c>
      <c r="R25" s="4">
        <v>100</v>
      </c>
      <c r="S25" s="4">
        <v>255</v>
      </c>
      <c r="T25" s="4">
        <v>1</v>
      </c>
      <c r="U25" s="4">
        <v>15</v>
      </c>
      <c r="V25" s="4">
        <v>58</v>
      </c>
      <c r="W25" s="4" t="s">
        <v>720</v>
      </c>
      <c r="X25" s="4" t="s">
        <v>721</v>
      </c>
      <c r="Y25" s="4"/>
    </row>
    <row r="26" s="1" customFormat="1" ht="42" customHeight="1" spans="1:25">
      <c r="A26" s="4">
        <v>151</v>
      </c>
      <c r="B26" s="5" t="s">
        <v>624</v>
      </c>
      <c r="C26" s="5" t="s">
        <v>627</v>
      </c>
      <c r="D26" s="5" t="s">
        <v>626</v>
      </c>
      <c r="E26" s="4" t="s">
        <v>160</v>
      </c>
      <c r="F26" s="4" t="s">
        <v>403</v>
      </c>
      <c r="G26" s="4" t="s">
        <v>722</v>
      </c>
      <c r="H26" s="4" t="s">
        <v>320</v>
      </c>
      <c r="I26" s="4" t="s">
        <v>403</v>
      </c>
      <c r="J26" s="14">
        <v>45658</v>
      </c>
      <c r="K26" s="14">
        <v>45992</v>
      </c>
      <c r="L26" s="4" t="s">
        <v>645</v>
      </c>
      <c r="M26" s="4" t="s">
        <v>723</v>
      </c>
      <c r="N26" s="4">
        <v>15</v>
      </c>
      <c r="O26" s="4">
        <v>15</v>
      </c>
      <c r="P26" s="4">
        <v>0</v>
      </c>
      <c r="Q26" s="4">
        <v>1</v>
      </c>
      <c r="R26" s="4">
        <v>70</v>
      </c>
      <c r="S26" s="4">
        <v>200</v>
      </c>
      <c r="T26" s="4">
        <v>1</v>
      </c>
      <c r="U26" s="4">
        <v>14</v>
      </c>
      <c r="V26" s="4">
        <v>58</v>
      </c>
      <c r="W26" s="4" t="s">
        <v>724</v>
      </c>
      <c r="X26" s="4" t="s">
        <v>721</v>
      </c>
      <c r="Y26" s="4"/>
    </row>
    <row r="27" s="1" customFormat="1" ht="42" customHeight="1" spans="1:25">
      <c r="A27" s="4">
        <v>152</v>
      </c>
      <c r="B27" s="5" t="s">
        <v>624</v>
      </c>
      <c r="C27" s="5" t="s">
        <v>627</v>
      </c>
      <c r="D27" s="5" t="s">
        <v>626</v>
      </c>
      <c r="E27" s="4" t="s">
        <v>160</v>
      </c>
      <c r="F27" s="4" t="s">
        <v>403</v>
      </c>
      <c r="G27" s="4" t="s">
        <v>725</v>
      </c>
      <c r="H27" s="4" t="s">
        <v>42</v>
      </c>
      <c r="I27" s="4" t="s">
        <v>403</v>
      </c>
      <c r="J27" s="14">
        <v>45658</v>
      </c>
      <c r="K27" s="14">
        <v>45992</v>
      </c>
      <c r="L27" s="4" t="s">
        <v>645</v>
      </c>
      <c r="M27" s="4" t="s">
        <v>726</v>
      </c>
      <c r="N27" s="4">
        <v>15</v>
      </c>
      <c r="O27" s="4">
        <v>15</v>
      </c>
      <c r="P27" s="4">
        <v>0</v>
      </c>
      <c r="Q27" s="4">
        <v>1</v>
      </c>
      <c r="R27" s="4">
        <v>70</v>
      </c>
      <c r="S27" s="4">
        <v>200</v>
      </c>
      <c r="T27" s="4">
        <v>1</v>
      </c>
      <c r="U27" s="4">
        <v>14</v>
      </c>
      <c r="V27" s="4">
        <v>58</v>
      </c>
      <c r="W27" s="4" t="s">
        <v>727</v>
      </c>
      <c r="X27" s="4" t="s">
        <v>721</v>
      </c>
      <c r="Y27" s="4"/>
    </row>
    <row r="28" s="1" customFormat="1" ht="42" customHeight="1" spans="1:25">
      <c r="A28" s="4">
        <v>153</v>
      </c>
      <c r="B28" s="4" t="s">
        <v>624</v>
      </c>
      <c r="C28" s="4" t="s">
        <v>627</v>
      </c>
      <c r="D28" s="4" t="s">
        <v>626</v>
      </c>
      <c r="E28" s="4" t="s">
        <v>160</v>
      </c>
      <c r="F28" s="4" t="s">
        <v>161</v>
      </c>
      <c r="G28" s="4" t="s">
        <v>728</v>
      </c>
      <c r="H28" s="4" t="s">
        <v>42</v>
      </c>
      <c r="I28" s="4" t="s">
        <v>161</v>
      </c>
      <c r="J28" s="14">
        <v>45870</v>
      </c>
      <c r="K28" s="14">
        <v>45992</v>
      </c>
      <c r="L28" s="4" t="s">
        <v>645</v>
      </c>
      <c r="M28" s="4" t="s">
        <v>729</v>
      </c>
      <c r="N28" s="4">
        <v>8</v>
      </c>
      <c r="O28" s="4">
        <v>8</v>
      </c>
      <c r="P28" s="4">
        <v>0</v>
      </c>
      <c r="Q28" s="4">
        <v>1</v>
      </c>
      <c r="R28" s="4">
        <v>65</v>
      </c>
      <c r="S28" s="4">
        <v>340</v>
      </c>
      <c r="T28" s="4">
        <v>1</v>
      </c>
      <c r="U28" s="4">
        <v>10</v>
      </c>
      <c r="V28" s="4">
        <v>35</v>
      </c>
      <c r="W28" s="4" t="s">
        <v>730</v>
      </c>
      <c r="X28" s="4" t="s">
        <v>731</v>
      </c>
      <c r="Y28" s="4"/>
    </row>
    <row r="29" s="1" customFormat="1" ht="42" customHeight="1" spans="1:25">
      <c r="A29" s="4">
        <v>154</v>
      </c>
      <c r="B29" s="4" t="s">
        <v>624</v>
      </c>
      <c r="C29" s="4" t="s">
        <v>627</v>
      </c>
      <c r="D29" s="4" t="s">
        <v>626</v>
      </c>
      <c r="E29" s="4" t="s">
        <v>160</v>
      </c>
      <c r="F29" s="4" t="s">
        <v>161</v>
      </c>
      <c r="G29" s="4" t="s">
        <v>732</v>
      </c>
      <c r="H29" s="4" t="s">
        <v>733</v>
      </c>
      <c r="I29" s="4" t="s">
        <v>161</v>
      </c>
      <c r="J29" s="14">
        <v>45658</v>
      </c>
      <c r="K29" s="14">
        <v>45992</v>
      </c>
      <c r="L29" s="4" t="s">
        <v>645</v>
      </c>
      <c r="M29" s="4" t="s">
        <v>734</v>
      </c>
      <c r="N29" s="4">
        <v>15</v>
      </c>
      <c r="O29" s="4">
        <v>15</v>
      </c>
      <c r="P29" s="4">
        <v>0</v>
      </c>
      <c r="Q29" s="4">
        <v>1</v>
      </c>
      <c r="R29" s="4">
        <v>36</v>
      </c>
      <c r="S29" s="4">
        <v>120</v>
      </c>
      <c r="T29" s="4">
        <v>1</v>
      </c>
      <c r="U29" s="4">
        <v>5</v>
      </c>
      <c r="V29" s="4">
        <v>21</v>
      </c>
      <c r="W29" s="4" t="s">
        <v>735</v>
      </c>
      <c r="X29" s="4" t="s">
        <v>736</v>
      </c>
      <c r="Y29" s="4"/>
    </row>
    <row r="30" s="1" customFormat="1" ht="42" customHeight="1" spans="1:25">
      <c r="A30" s="4">
        <v>155</v>
      </c>
      <c r="B30" s="5" t="s">
        <v>624</v>
      </c>
      <c r="C30" s="5" t="s">
        <v>696</v>
      </c>
      <c r="D30" s="5" t="s">
        <v>706</v>
      </c>
      <c r="E30" s="5" t="s">
        <v>160</v>
      </c>
      <c r="F30" s="5" t="s">
        <v>161</v>
      </c>
      <c r="G30" s="5" t="s">
        <v>737</v>
      </c>
      <c r="H30" s="5" t="s">
        <v>42</v>
      </c>
      <c r="I30" s="5" t="s">
        <v>161</v>
      </c>
      <c r="J30" s="18">
        <v>45778</v>
      </c>
      <c r="K30" s="18">
        <v>45992</v>
      </c>
      <c r="L30" s="4" t="s">
        <v>645</v>
      </c>
      <c r="M30" s="5" t="s">
        <v>738</v>
      </c>
      <c r="N30" s="5">
        <v>50</v>
      </c>
      <c r="O30" s="5">
        <v>50</v>
      </c>
      <c r="P30" s="5">
        <v>0</v>
      </c>
      <c r="Q30" s="5">
        <v>1</v>
      </c>
      <c r="R30" s="5">
        <v>45</v>
      </c>
      <c r="S30" s="5">
        <v>198</v>
      </c>
      <c r="T30" s="5">
        <v>1</v>
      </c>
      <c r="U30" s="5">
        <v>13</v>
      </c>
      <c r="V30" s="5">
        <v>33</v>
      </c>
      <c r="W30" s="5" t="s">
        <v>739</v>
      </c>
      <c r="X30" s="5" t="s">
        <v>740</v>
      </c>
      <c r="Y30" s="4"/>
    </row>
    <row r="31" s="1" customFormat="1" ht="42" hidden="1" customHeight="1" spans="1:25">
      <c r="A31" s="4">
        <v>156</v>
      </c>
      <c r="B31" s="5" t="s">
        <v>624</v>
      </c>
      <c r="C31" s="5" t="s">
        <v>696</v>
      </c>
      <c r="D31" s="5" t="s">
        <v>706</v>
      </c>
      <c r="E31" s="5" t="s">
        <v>160</v>
      </c>
      <c r="F31" s="5" t="s">
        <v>161</v>
      </c>
      <c r="G31" s="5" t="s">
        <v>741</v>
      </c>
      <c r="H31" s="5" t="s">
        <v>42</v>
      </c>
      <c r="I31" s="5" t="s">
        <v>161</v>
      </c>
      <c r="J31" s="18">
        <v>45658</v>
      </c>
      <c r="K31" s="18">
        <v>45992</v>
      </c>
      <c r="L31" s="5" t="s">
        <v>629</v>
      </c>
      <c r="M31" s="5" t="s">
        <v>742</v>
      </c>
      <c r="N31" s="5">
        <v>35</v>
      </c>
      <c r="O31" s="5">
        <v>35</v>
      </c>
      <c r="P31" s="5">
        <v>0</v>
      </c>
      <c r="Q31" s="5">
        <v>1</v>
      </c>
      <c r="R31" s="5">
        <v>156</v>
      </c>
      <c r="S31" s="5">
        <v>762</v>
      </c>
      <c r="T31" s="5">
        <v>1</v>
      </c>
      <c r="U31" s="5">
        <v>18</v>
      </c>
      <c r="V31" s="5">
        <v>69</v>
      </c>
      <c r="W31" s="5" t="s">
        <v>166</v>
      </c>
      <c r="X31" s="5" t="s">
        <v>743</v>
      </c>
      <c r="Y31" s="4"/>
    </row>
    <row r="32" s="1" customFormat="1" ht="42" hidden="1" customHeight="1" spans="1:25">
      <c r="A32" s="4">
        <v>157</v>
      </c>
      <c r="B32" s="5" t="s">
        <v>624</v>
      </c>
      <c r="C32" s="4" t="s">
        <v>627</v>
      </c>
      <c r="D32" s="4" t="s">
        <v>686</v>
      </c>
      <c r="E32" s="5" t="s">
        <v>160</v>
      </c>
      <c r="F32" s="5" t="s">
        <v>161</v>
      </c>
      <c r="G32" s="5" t="s">
        <v>744</v>
      </c>
      <c r="H32" s="5" t="s">
        <v>42</v>
      </c>
      <c r="I32" s="5" t="s">
        <v>161</v>
      </c>
      <c r="J32" s="5" t="s">
        <v>163</v>
      </c>
      <c r="K32" s="5" t="s">
        <v>164</v>
      </c>
      <c r="L32" s="4" t="s">
        <v>629</v>
      </c>
      <c r="M32" s="5" t="s">
        <v>745</v>
      </c>
      <c r="N32" s="5">
        <v>35</v>
      </c>
      <c r="O32" s="5">
        <v>35</v>
      </c>
      <c r="P32" s="5">
        <v>0</v>
      </c>
      <c r="Q32" s="5">
        <v>1</v>
      </c>
      <c r="R32" s="5">
        <v>226</v>
      </c>
      <c r="S32" s="5">
        <v>850</v>
      </c>
      <c r="T32" s="5">
        <v>1</v>
      </c>
      <c r="U32" s="5">
        <v>42</v>
      </c>
      <c r="V32" s="5">
        <v>158</v>
      </c>
      <c r="W32" s="5" t="s">
        <v>739</v>
      </c>
      <c r="X32" s="5" t="s">
        <v>746</v>
      </c>
      <c r="Y32" s="4"/>
    </row>
    <row r="33" s="1" customFormat="1" ht="42" hidden="1" customHeight="1" spans="1:25">
      <c r="A33" s="4">
        <v>158</v>
      </c>
      <c r="B33" s="5" t="s">
        <v>624</v>
      </c>
      <c r="C33" s="4" t="s">
        <v>627</v>
      </c>
      <c r="D33" s="4" t="s">
        <v>686</v>
      </c>
      <c r="E33" s="5" t="s">
        <v>160</v>
      </c>
      <c r="F33" s="5" t="s">
        <v>161</v>
      </c>
      <c r="G33" s="5" t="s">
        <v>747</v>
      </c>
      <c r="H33" s="5" t="s">
        <v>42</v>
      </c>
      <c r="I33" s="5" t="s">
        <v>161</v>
      </c>
      <c r="J33" s="5" t="s">
        <v>163</v>
      </c>
      <c r="K33" s="5" t="s">
        <v>164</v>
      </c>
      <c r="L33" s="4" t="s">
        <v>629</v>
      </c>
      <c r="M33" s="5" t="s">
        <v>748</v>
      </c>
      <c r="N33" s="5">
        <v>70</v>
      </c>
      <c r="O33" s="5">
        <v>70</v>
      </c>
      <c r="P33" s="5">
        <v>0</v>
      </c>
      <c r="Q33" s="5">
        <v>1</v>
      </c>
      <c r="R33" s="5">
        <v>226</v>
      </c>
      <c r="S33" s="5">
        <v>850</v>
      </c>
      <c r="T33" s="5">
        <v>1</v>
      </c>
      <c r="U33" s="5">
        <v>42</v>
      </c>
      <c r="V33" s="5">
        <v>158</v>
      </c>
      <c r="W33" s="5" t="s">
        <v>739</v>
      </c>
      <c r="X33" s="5" t="s">
        <v>746</v>
      </c>
      <c r="Y33" s="4"/>
    </row>
    <row r="34" s="1" customFormat="1" ht="42" hidden="1" customHeight="1" spans="1:25">
      <c r="A34" s="4">
        <v>159</v>
      </c>
      <c r="B34" s="5" t="s">
        <v>624</v>
      </c>
      <c r="C34" s="5" t="s">
        <v>696</v>
      </c>
      <c r="D34" s="5" t="s">
        <v>706</v>
      </c>
      <c r="E34" s="5" t="s">
        <v>160</v>
      </c>
      <c r="F34" s="5" t="s">
        <v>425</v>
      </c>
      <c r="G34" s="5" t="s">
        <v>749</v>
      </c>
      <c r="H34" s="5" t="s">
        <v>42</v>
      </c>
      <c r="I34" s="5" t="s">
        <v>425</v>
      </c>
      <c r="J34" s="18">
        <v>45778</v>
      </c>
      <c r="K34" s="18">
        <v>45992</v>
      </c>
      <c r="L34" s="5" t="s">
        <v>629</v>
      </c>
      <c r="M34" s="5" t="s">
        <v>1207</v>
      </c>
      <c r="N34" s="5">
        <v>20</v>
      </c>
      <c r="O34" s="5">
        <v>20</v>
      </c>
      <c r="P34" s="5">
        <v>0</v>
      </c>
      <c r="Q34" s="5">
        <v>1</v>
      </c>
      <c r="R34" s="5">
        <v>44</v>
      </c>
      <c r="S34" s="5">
        <v>152</v>
      </c>
      <c r="T34" s="5">
        <v>1</v>
      </c>
      <c r="U34" s="5">
        <v>11</v>
      </c>
      <c r="V34" s="5">
        <v>41</v>
      </c>
      <c r="W34" s="5" t="s">
        <v>739</v>
      </c>
      <c r="X34" s="5" t="s">
        <v>751</v>
      </c>
      <c r="Y34" s="4"/>
    </row>
    <row r="35" s="1" customFormat="1" ht="42" customHeight="1" spans="1:25">
      <c r="A35" s="4">
        <v>160</v>
      </c>
      <c r="B35" s="4" t="s">
        <v>624</v>
      </c>
      <c r="C35" s="4" t="s">
        <v>627</v>
      </c>
      <c r="D35" s="4" t="s">
        <v>752</v>
      </c>
      <c r="E35" s="5" t="s">
        <v>160</v>
      </c>
      <c r="F35" s="4" t="s">
        <v>425</v>
      </c>
      <c r="G35" s="4" t="s">
        <v>753</v>
      </c>
      <c r="H35" s="5" t="s">
        <v>42</v>
      </c>
      <c r="I35" s="4" t="s">
        <v>425</v>
      </c>
      <c r="J35" s="14">
        <v>45809</v>
      </c>
      <c r="K35" s="14">
        <v>45992</v>
      </c>
      <c r="L35" s="4" t="s">
        <v>645</v>
      </c>
      <c r="M35" s="4" t="s">
        <v>754</v>
      </c>
      <c r="N35" s="4">
        <v>20</v>
      </c>
      <c r="O35" s="4">
        <v>20</v>
      </c>
      <c r="P35" s="4"/>
      <c r="Q35" s="4">
        <v>1</v>
      </c>
      <c r="R35" s="4">
        <v>398</v>
      </c>
      <c r="S35" s="4">
        <v>1397</v>
      </c>
      <c r="T35" s="4">
        <v>1</v>
      </c>
      <c r="U35" s="4">
        <v>120</v>
      </c>
      <c r="V35" s="4">
        <v>436</v>
      </c>
      <c r="W35" s="5" t="s">
        <v>755</v>
      </c>
      <c r="X35" s="5" t="s">
        <v>756</v>
      </c>
      <c r="Y35" s="4"/>
    </row>
    <row r="36" s="1" customFormat="1" ht="42" hidden="1" customHeight="1" spans="1:25">
      <c r="A36" s="4">
        <v>161</v>
      </c>
      <c r="B36" s="4" t="s">
        <v>624</v>
      </c>
      <c r="C36" s="4" t="s">
        <v>627</v>
      </c>
      <c r="D36" s="4" t="s">
        <v>752</v>
      </c>
      <c r="E36" s="5" t="s">
        <v>160</v>
      </c>
      <c r="F36" s="4" t="s">
        <v>425</v>
      </c>
      <c r="G36" s="4" t="s">
        <v>757</v>
      </c>
      <c r="H36" s="4" t="s">
        <v>132</v>
      </c>
      <c r="I36" s="4" t="s">
        <v>758</v>
      </c>
      <c r="J36" s="14">
        <v>45658</v>
      </c>
      <c r="K36" s="14">
        <v>45992</v>
      </c>
      <c r="L36" s="4" t="s">
        <v>629</v>
      </c>
      <c r="M36" s="4" t="s">
        <v>759</v>
      </c>
      <c r="N36" s="4">
        <v>22.5</v>
      </c>
      <c r="O36" s="4">
        <v>22.5</v>
      </c>
      <c r="P36" s="4"/>
      <c r="Q36" s="4">
        <v>1</v>
      </c>
      <c r="R36" s="4">
        <v>39</v>
      </c>
      <c r="S36" s="4">
        <v>144</v>
      </c>
      <c r="T36" s="4">
        <v>1</v>
      </c>
      <c r="U36" s="4">
        <v>13</v>
      </c>
      <c r="V36" s="4">
        <v>56</v>
      </c>
      <c r="W36" s="5" t="s">
        <v>760</v>
      </c>
      <c r="X36" s="5" t="s">
        <v>761</v>
      </c>
      <c r="Y36" s="4"/>
    </row>
    <row r="37" s="1" customFormat="1" ht="51" hidden="1" customHeight="1" spans="1:25">
      <c r="A37" s="4">
        <v>162</v>
      </c>
      <c r="B37" s="4" t="s">
        <v>624</v>
      </c>
      <c r="C37" s="4" t="s">
        <v>696</v>
      </c>
      <c r="D37" s="4" t="s">
        <v>706</v>
      </c>
      <c r="E37" s="4" t="s">
        <v>160</v>
      </c>
      <c r="F37" s="4" t="s">
        <v>169</v>
      </c>
      <c r="G37" s="4" t="s">
        <v>762</v>
      </c>
      <c r="H37" s="4" t="s">
        <v>42</v>
      </c>
      <c r="I37" s="4" t="s">
        <v>169</v>
      </c>
      <c r="J37" s="14">
        <v>45717</v>
      </c>
      <c r="K37" s="14">
        <v>45992</v>
      </c>
      <c r="L37" s="4" t="s">
        <v>629</v>
      </c>
      <c r="M37" s="2" t="s">
        <v>763</v>
      </c>
      <c r="N37" s="4">
        <v>5</v>
      </c>
      <c r="O37" s="4">
        <v>5</v>
      </c>
      <c r="P37" s="4">
        <v>0</v>
      </c>
      <c r="Q37" s="4">
        <v>1</v>
      </c>
      <c r="R37" s="4">
        <v>10</v>
      </c>
      <c r="S37" s="4">
        <v>40</v>
      </c>
      <c r="T37" s="4">
        <v>1</v>
      </c>
      <c r="U37" s="4">
        <v>4</v>
      </c>
      <c r="V37" s="4">
        <v>18</v>
      </c>
      <c r="W37" s="5" t="s">
        <v>764</v>
      </c>
      <c r="X37" s="5" t="s">
        <v>765</v>
      </c>
      <c r="Y37" s="4"/>
    </row>
    <row r="38" s="1" customFormat="1" ht="42" hidden="1" customHeight="1" spans="1:25">
      <c r="A38" s="4">
        <v>163</v>
      </c>
      <c r="B38" s="5" t="s">
        <v>624</v>
      </c>
      <c r="C38" s="7" t="s">
        <v>696</v>
      </c>
      <c r="D38" s="5" t="s">
        <v>635</v>
      </c>
      <c r="E38" s="4" t="s">
        <v>189</v>
      </c>
      <c r="F38" s="4" t="s">
        <v>190</v>
      </c>
      <c r="G38" s="4" t="s">
        <v>766</v>
      </c>
      <c r="H38" s="4" t="s">
        <v>320</v>
      </c>
      <c r="I38" s="4" t="s">
        <v>767</v>
      </c>
      <c r="J38" s="14">
        <v>45658</v>
      </c>
      <c r="K38" s="14">
        <v>45992</v>
      </c>
      <c r="L38" s="4" t="s">
        <v>629</v>
      </c>
      <c r="M38" s="4" t="s">
        <v>768</v>
      </c>
      <c r="N38" s="4">
        <v>15</v>
      </c>
      <c r="O38" s="4">
        <v>15</v>
      </c>
      <c r="P38" s="4">
        <v>0</v>
      </c>
      <c r="Q38" s="4">
        <v>1</v>
      </c>
      <c r="R38" s="4">
        <v>23</v>
      </c>
      <c r="S38" s="4">
        <v>92</v>
      </c>
      <c r="T38" s="4">
        <v>1</v>
      </c>
      <c r="U38" s="4">
        <v>7</v>
      </c>
      <c r="V38" s="4">
        <v>32</v>
      </c>
      <c r="W38" s="5" t="s">
        <v>769</v>
      </c>
      <c r="X38" s="26" t="s">
        <v>770</v>
      </c>
      <c r="Y38" s="4"/>
    </row>
    <row r="39" s="1" customFormat="1" ht="42" hidden="1" customHeight="1" spans="1:26">
      <c r="A39" s="4">
        <v>164</v>
      </c>
      <c r="B39" s="5" t="s">
        <v>624</v>
      </c>
      <c r="C39" s="5" t="s">
        <v>627</v>
      </c>
      <c r="D39" s="5" t="s">
        <v>771</v>
      </c>
      <c r="E39" s="5" t="s">
        <v>189</v>
      </c>
      <c r="F39" s="5" t="s">
        <v>215</v>
      </c>
      <c r="G39" s="5" t="s">
        <v>772</v>
      </c>
      <c r="H39" s="5" t="s">
        <v>81</v>
      </c>
      <c r="I39" s="5" t="s">
        <v>215</v>
      </c>
      <c r="J39" s="14">
        <v>45664</v>
      </c>
      <c r="K39" s="14">
        <v>45998</v>
      </c>
      <c r="L39" s="5" t="s">
        <v>629</v>
      </c>
      <c r="M39" s="5" t="s">
        <v>773</v>
      </c>
      <c r="N39" s="19">
        <v>47.8</v>
      </c>
      <c r="O39" s="19">
        <v>47.8</v>
      </c>
      <c r="P39" s="16">
        <v>0</v>
      </c>
      <c r="Q39" s="16">
        <v>1</v>
      </c>
      <c r="R39" s="16">
        <v>136</v>
      </c>
      <c r="S39" s="16">
        <v>408</v>
      </c>
      <c r="T39" s="16">
        <v>1</v>
      </c>
      <c r="U39" s="16">
        <v>43</v>
      </c>
      <c r="V39" s="16">
        <v>138</v>
      </c>
      <c r="W39" s="5" t="s">
        <v>774</v>
      </c>
      <c r="X39" s="26" t="s">
        <v>775</v>
      </c>
      <c r="Y39" s="16"/>
      <c r="Z39" s="1" t="s">
        <v>1208</v>
      </c>
    </row>
    <row r="40" s="1" customFormat="1" ht="42" customHeight="1" spans="1:25">
      <c r="A40" s="8">
        <v>165</v>
      </c>
      <c r="B40" s="9" t="s">
        <v>624</v>
      </c>
      <c r="C40" s="8" t="s">
        <v>627</v>
      </c>
      <c r="D40" s="8" t="s">
        <v>626</v>
      </c>
      <c r="E40" s="5" t="s">
        <v>189</v>
      </c>
      <c r="F40" s="8" t="s">
        <v>208</v>
      </c>
      <c r="G40" s="8" t="s">
        <v>776</v>
      </c>
      <c r="H40" s="9" t="s">
        <v>320</v>
      </c>
      <c r="I40" s="8" t="s">
        <v>208</v>
      </c>
      <c r="J40" s="20">
        <v>45665</v>
      </c>
      <c r="K40" s="20">
        <v>45999</v>
      </c>
      <c r="L40" s="8" t="s">
        <v>645</v>
      </c>
      <c r="M40" s="8" t="s">
        <v>777</v>
      </c>
      <c r="N40" s="8">
        <v>17</v>
      </c>
      <c r="O40" s="8">
        <v>17</v>
      </c>
      <c r="P40" s="21">
        <v>0</v>
      </c>
      <c r="Q40" s="21">
        <v>1</v>
      </c>
      <c r="R40" s="21">
        <v>90</v>
      </c>
      <c r="S40" s="21">
        <v>400</v>
      </c>
      <c r="T40" s="21">
        <v>1</v>
      </c>
      <c r="U40" s="21">
        <v>20</v>
      </c>
      <c r="V40" s="21">
        <v>110</v>
      </c>
      <c r="W40" s="8" t="s">
        <v>778</v>
      </c>
      <c r="X40" s="8" t="s">
        <v>779</v>
      </c>
      <c r="Y40" s="21"/>
    </row>
    <row r="41" s="1" customFormat="1" ht="42" customHeight="1" spans="1:25">
      <c r="A41" s="4">
        <v>166</v>
      </c>
      <c r="B41" s="4" t="s">
        <v>624</v>
      </c>
      <c r="C41" s="4" t="s">
        <v>696</v>
      </c>
      <c r="D41" s="4" t="s">
        <v>706</v>
      </c>
      <c r="E41" s="4" t="s">
        <v>227</v>
      </c>
      <c r="F41" s="5" t="s">
        <v>228</v>
      </c>
      <c r="G41" s="5" t="s">
        <v>780</v>
      </c>
      <c r="H41" s="5" t="s">
        <v>320</v>
      </c>
      <c r="I41" s="5" t="s">
        <v>228</v>
      </c>
      <c r="J41" s="18">
        <v>45658</v>
      </c>
      <c r="K41" s="18">
        <v>45992</v>
      </c>
      <c r="L41" s="4" t="s">
        <v>645</v>
      </c>
      <c r="M41" s="4" t="s">
        <v>781</v>
      </c>
      <c r="N41" s="4">
        <v>10</v>
      </c>
      <c r="O41" s="4">
        <v>10</v>
      </c>
      <c r="P41" s="4"/>
      <c r="Q41" s="4">
        <v>1</v>
      </c>
      <c r="R41" s="4">
        <v>150</v>
      </c>
      <c r="S41" s="4">
        <v>480</v>
      </c>
      <c r="T41" s="4">
        <v>1</v>
      </c>
      <c r="U41" s="4">
        <v>26</v>
      </c>
      <c r="V41" s="4">
        <v>85</v>
      </c>
      <c r="W41" s="5" t="s">
        <v>782</v>
      </c>
      <c r="X41" s="5" t="s">
        <v>783</v>
      </c>
      <c r="Y41" s="4"/>
    </row>
    <row r="42" s="1" customFormat="1" ht="42" hidden="1" customHeight="1" spans="1:25">
      <c r="A42" s="4">
        <v>167</v>
      </c>
      <c r="B42" s="4" t="s">
        <v>624</v>
      </c>
      <c r="C42" s="4" t="s">
        <v>696</v>
      </c>
      <c r="D42" s="4" t="s">
        <v>686</v>
      </c>
      <c r="E42" s="4" t="s">
        <v>227</v>
      </c>
      <c r="F42" s="5" t="s">
        <v>228</v>
      </c>
      <c r="G42" s="5" t="s">
        <v>784</v>
      </c>
      <c r="H42" s="5" t="s">
        <v>42</v>
      </c>
      <c r="I42" s="5" t="s">
        <v>228</v>
      </c>
      <c r="J42" s="18">
        <v>45658</v>
      </c>
      <c r="K42" s="18">
        <v>45992</v>
      </c>
      <c r="L42" s="5" t="s">
        <v>629</v>
      </c>
      <c r="M42" s="4" t="s">
        <v>785</v>
      </c>
      <c r="N42" s="4">
        <v>36</v>
      </c>
      <c r="O42" s="4">
        <v>36</v>
      </c>
      <c r="P42" s="4"/>
      <c r="Q42" s="4">
        <v>1</v>
      </c>
      <c r="R42" s="4">
        <v>69</v>
      </c>
      <c r="S42" s="4">
        <v>270</v>
      </c>
      <c r="T42" s="4">
        <v>1</v>
      </c>
      <c r="U42" s="4">
        <v>15</v>
      </c>
      <c r="V42" s="4">
        <v>45</v>
      </c>
      <c r="W42" s="5" t="s">
        <v>786</v>
      </c>
      <c r="X42" s="5" t="s">
        <v>464</v>
      </c>
      <c r="Y42" s="4"/>
    </row>
    <row r="43" s="1" customFormat="1" ht="42" hidden="1" customHeight="1" spans="1:25">
      <c r="A43" s="4">
        <v>168</v>
      </c>
      <c r="B43" s="4" t="s">
        <v>624</v>
      </c>
      <c r="C43" s="4" t="s">
        <v>627</v>
      </c>
      <c r="D43" s="4" t="s">
        <v>626</v>
      </c>
      <c r="E43" s="10" t="s">
        <v>233</v>
      </c>
      <c r="F43" s="4" t="s">
        <v>253</v>
      </c>
      <c r="G43" s="4" t="s">
        <v>787</v>
      </c>
      <c r="H43" s="4" t="s">
        <v>788</v>
      </c>
      <c r="I43" s="4" t="s">
        <v>253</v>
      </c>
      <c r="J43" s="18">
        <v>45658</v>
      </c>
      <c r="K43" s="14">
        <v>45992</v>
      </c>
      <c r="L43" s="4" t="s">
        <v>629</v>
      </c>
      <c r="M43" s="4" t="s">
        <v>789</v>
      </c>
      <c r="N43" s="4">
        <v>50</v>
      </c>
      <c r="O43" s="4">
        <v>50</v>
      </c>
      <c r="P43" s="4">
        <v>0</v>
      </c>
      <c r="Q43" s="4">
        <v>1</v>
      </c>
      <c r="R43" s="4">
        <v>53</v>
      </c>
      <c r="S43" s="4">
        <v>218</v>
      </c>
      <c r="T43" s="4">
        <v>0</v>
      </c>
      <c r="U43" s="4">
        <v>12</v>
      </c>
      <c r="V43" s="4">
        <v>48</v>
      </c>
      <c r="W43" s="4" t="s">
        <v>790</v>
      </c>
      <c r="X43" s="13" t="s">
        <v>791</v>
      </c>
      <c r="Y43" s="4"/>
    </row>
    <row r="44" s="1" customFormat="1" ht="42" hidden="1" customHeight="1" spans="1:25">
      <c r="A44" s="4">
        <v>169</v>
      </c>
      <c r="B44" s="4" t="s">
        <v>624</v>
      </c>
      <c r="C44" s="4" t="s">
        <v>627</v>
      </c>
      <c r="D44" s="4" t="s">
        <v>686</v>
      </c>
      <c r="E44" s="10" t="s">
        <v>233</v>
      </c>
      <c r="F44" s="4" t="s">
        <v>253</v>
      </c>
      <c r="G44" s="4" t="s">
        <v>792</v>
      </c>
      <c r="H44" s="4" t="s">
        <v>42</v>
      </c>
      <c r="I44" s="4" t="s">
        <v>253</v>
      </c>
      <c r="J44" s="18">
        <v>45658</v>
      </c>
      <c r="K44" s="14">
        <v>45992</v>
      </c>
      <c r="L44" s="4" t="s">
        <v>629</v>
      </c>
      <c r="M44" s="4" t="s">
        <v>793</v>
      </c>
      <c r="N44" s="4">
        <v>70</v>
      </c>
      <c r="O44" s="4">
        <v>70</v>
      </c>
      <c r="P44" s="4">
        <v>0</v>
      </c>
      <c r="Q44" s="4">
        <v>1</v>
      </c>
      <c r="R44" s="4">
        <v>75</v>
      </c>
      <c r="S44" s="4">
        <v>321</v>
      </c>
      <c r="T44" s="4">
        <v>0</v>
      </c>
      <c r="U44" s="4">
        <v>17</v>
      </c>
      <c r="V44" s="4">
        <v>65</v>
      </c>
      <c r="W44" s="4" t="s">
        <v>794</v>
      </c>
      <c r="X44" s="13" t="s">
        <v>795</v>
      </c>
      <c r="Y44" s="4"/>
    </row>
    <row r="45" s="1" customFormat="1" ht="42" customHeight="1" spans="1:25">
      <c r="A45" s="4">
        <v>170</v>
      </c>
      <c r="B45" s="4" t="s">
        <v>624</v>
      </c>
      <c r="C45" s="4" t="s">
        <v>627</v>
      </c>
      <c r="D45" s="4" t="s">
        <v>626</v>
      </c>
      <c r="E45" s="10" t="s">
        <v>233</v>
      </c>
      <c r="F45" s="4" t="s">
        <v>253</v>
      </c>
      <c r="G45" s="4" t="s">
        <v>796</v>
      </c>
      <c r="H45" s="4" t="s">
        <v>42</v>
      </c>
      <c r="I45" s="4" t="s">
        <v>253</v>
      </c>
      <c r="J45" s="18">
        <v>45658</v>
      </c>
      <c r="K45" s="14">
        <v>45992</v>
      </c>
      <c r="L45" s="4" t="s">
        <v>645</v>
      </c>
      <c r="M45" s="4" t="s">
        <v>797</v>
      </c>
      <c r="N45" s="4">
        <v>15</v>
      </c>
      <c r="O45" s="4">
        <v>15</v>
      </c>
      <c r="P45" s="4">
        <v>0</v>
      </c>
      <c r="Q45" s="4">
        <v>1</v>
      </c>
      <c r="R45" s="4">
        <v>135</v>
      </c>
      <c r="S45" s="4">
        <v>545</v>
      </c>
      <c r="T45" s="4">
        <v>0</v>
      </c>
      <c r="U45" s="4">
        <v>26</v>
      </c>
      <c r="V45" s="4">
        <v>100</v>
      </c>
      <c r="W45" s="4" t="s">
        <v>798</v>
      </c>
      <c r="X45" s="13" t="s">
        <v>799</v>
      </c>
      <c r="Y45" s="4"/>
    </row>
    <row r="46" s="1" customFormat="1" ht="66" hidden="1" customHeight="1" spans="1:25">
      <c r="A46" s="4">
        <v>171</v>
      </c>
      <c r="B46" s="5" t="s">
        <v>624</v>
      </c>
      <c r="C46" s="5" t="s">
        <v>800</v>
      </c>
      <c r="D46" s="5" t="s">
        <v>706</v>
      </c>
      <c r="E46" s="4" t="s">
        <v>483</v>
      </c>
      <c r="F46" s="4" t="s">
        <v>484</v>
      </c>
      <c r="G46" s="4" t="s">
        <v>801</v>
      </c>
      <c r="H46" s="4" t="s">
        <v>42</v>
      </c>
      <c r="I46" s="4" t="s">
        <v>486</v>
      </c>
      <c r="J46" s="14">
        <v>45658</v>
      </c>
      <c r="K46" s="14">
        <v>45992</v>
      </c>
      <c r="L46" s="4" t="s">
        <v>629</v>
      </c>
      <c r="M46" s="4" t="s">
        <v>802</v>
      </c>
      <c r="N46" s="17">
        <v>68</v>
      </c>
      <c r="O46" s="17">
        <v>68</v>
      </c>
      <c r="P46" s="4">
        <v>0</v>
      </c>
      <c r="Q46" s="4">
        <v>1</v>
      </c>
      <c r="R46" s="17">
        <v>197</v>
      </c>
      <c r="S46" s="4">
        <v>763</v>
      </c>
      <c r="T46" s="4">
        <v>1</v>
      </c>
      <c r="U46" s="27">
        <v>35</v>
      </c>
      <c r="V46" s="28">
        <v>150</v>
      </c>
      <c r="W46" s="27" t="s">
        <v>803</v>
      </c>
      <c r="X46" s="28" t="s">
        <v>804</v>
      </c>
      <c r="Y46" s="17"/>
    </row>
    <row r="47" s="1" customFormat="1" ht="42" customHeight="1" spans="1:25">
      <c r="A47" s="4">
        <v>172</v>
      </c>
      <c r="B47" s="5" t="s">
        <v>624</v>
      </c>
      <c r="C47" s="5" t="s">
        <v>627</v>
      </c>
      <c r="D47" s="5" t="s">
        <v>626</v>
      </c>
      <c r="E47" s="4" t="s">
        <v>503</v>
      </c>
      <c r="F47" s="5" t="s">
        <v>805</v>
      </c>
      <c r="G47" s="5" t="s">
        <v>806</v>
      </c>
      <c r="H47" s="5" t="s">
        <v>42</v>
      </c>
      <c r="I47" s="5" t="s">
        <v>805</v>
      </c>
      <c r="J47" s="22">
        <v>45658</v>
      </c>
      <c r="K47" s="22">
        <v>45992</v>
      </c>
      <c r="L47" s="5" t="s">
        <v>645</v>
      </c>
      <c r="M47" s="5" t="s">
        <v>807</v>
      </c>
      <c r="N47" s="5">
        <v>45</v>
      </c>
      <c r="O47" s="5">
        <v>45</v>
      </c>
      <c r="P47" s="5">
        <v>0</v>
      </c>
      <c r="Q47" s="5">
        <v>1</v>
      </c>
      <c r="R47" s="5">
        <v>400</v>
      </c>
      <c r="S47" s="5">
        <v>1700</v>
      </c>
      <c r="T47" s="5">
        <v>1</v>
      </c>
      <c r="U47" s="5">
        <v>69</v>
      </c>
      <c r="V47" s="5">
        <v>270</v>
      </c>
      <c r="W47" s="5" t="s">
        <v>808</v>
      </c>
      <c r="X47" s="28" t="s">
        <v>809</v>
      </c>
      <c r="Y47" s="4"/>
    </row>
    <row r="48" s="1" customFormat="1" ht="42" hidden="1" customHeight="1" spans="1:25">
      <c r="A48" s="4">
        <v>173</v>
      </c>
      <c r="B48" s="5" t="s">
        <v>624</v>
      </c>
      <c r="C48" s="5" t="s">
        <v>627</v>
      </c>
      <c r="D48" s="5" t="s">
        <v>626</v>
      </c>
      <c r="E48" s="4" t="s">
        <v>503</v>
      </c>
      <c r="F48" s="5" t="s">
        <v>810</v>
      </c>
      <c r="G48" s="5" t="s">
        <v>811</v>
      </c>
      <c r="H48" s="5" t="s">
        <v>320</v>
      </c>
      <c r="I48" s="5" t="s">
        <v>810</v>
      </c>
      <c r="J48" s="22">
        <v>45658</v>
      </c>
      <c r="K48" s="22">
        <v>45992</v>
      </c>
      <c r="L48" s="5" t="s">
        <v>629</v>
      </c>
      <c r="M48" s="5" t="s">
        <v>812</v>
      </c>
      <c r="N48" s="5">
        <v>130</v>
      </c>
      <c r="O48" s="5">
        <v>130</v>
      </c>
      <c r="P48" s="5">
        <v>0</v>
      </c>
      <c r="Q48" s="5">
        <v>1</v>
      </c>
      <c r="R48" s="5">
        <v>520</v>
      </c>
      <c r="S48" s="5">
        <v>2115</v>
      </c>
      <c r="T48" s="5">
        <v>0</v>
      </c>
      <c r="U48" s="5">
        <v>94</v>
      </c>
      <c r="V48" s="5">
        <v>335</v>
      </c>
      <c r="W48" s="5" t="s">
        <v>813</v>
      </c>
      <c r="X48" s="28" t="s">
        <v>814</v>
      </c>
      <c r="Y48" s="4"/>
    </row>
    <row r="49" s="1" customFormat="1" ht="42" hidden="1" customHeight="1" spans="1:25">
      <c r="A49" s="4">
        <v>174</v>
      </c>
      <c r="B49" s="5" t="s">
        <v>624</v>
      </c>
      <c r="C49" s="5" t="s">
        <v>627</v>
      </c>
      <c r="D49" s="5" t="s">
        <v>626</v>
      </c>
      <c r="E49" s="4" t="s">
        <v>503</v>
      </c>
      <c r="F49" s="5" t="s">
        <v>504</v>
      </c>
      <c r="G49" s="5" t="s">
        <v>815</v>
      </c>
      <c r="H49" s="5" t="s">
        <v>320</v>
      </c>
      <c r="I49" s="5" t="s">
        <v>504</v>
      </c>
      <c r="J49" s="22">
        <v>45658</v>
      </c>
      <c r="K49" s="22">
        <v>45992</v>
      </c>
      <c r="L49" s="5" t="s">
        <v>629</v>
      </c>
      <c r="M49" s="5" t="s">
        <v>816</v>
      </c>
      <c r="N49" s="5">
        <v>50</v>
      </c>
      <c r="O49" s="5">
        <v>50</v>
      </c>
      <c r="P49" s="5"/>
      <c r="Q49" s="5">
        <v>1</v>
      </c>
      <c r="R49" s="5">
        <v>300</v>
      </c>
      <c r="S49" s="5">
        <v>1276</v>
      </c>
      <c r="T49" s="5">
        <v>1</v>
      </c>
      <c r="U49" s="5">
        <v>50</v>
      </c>
      <c r="V49" s="5">
        <v>174</v>
      </c>
      <c r="W49" s="5" t="s">
        <v>817</v>
      </c>
      <c r="X49" s="28" t="s">
        <v>508</v>
      </c>
      <c r="Y49" s="4"/>
    </row>
    <row r="50" s="1" customFormat="1" ht="121.5" hidden="1" spans="1:25">
      <c r="A50" s="4">
        <v>175</v>
      </c>
      <c r="B50" s="4" t="s">
        <v>624</v>
      </c>
      <c r="C50" s="4" t="s">
        <v>627</v>
      </c>
      <c r="D50" s="4" t="s">
        <v>818</v>
      </c>
      <c r="E50" s="4" t="s">
        <v>270</v>
      </c>
      <c r="F50" s="4" t="s">
        <v>509</v>
      </c>
      <c r="G50" s="4" t="s">
        <v>819</v>
      </c>
      <c r="H50" s="4" t="s">
        <v>42</v>
      </c>
      <c r="I50" s="4" t="s">
        <v>509</v>
      </c>
      <c r="J50" s="14">
        <v>45658</v>
      </c>
      <c r="K50" s="14">
        <v>45992</v>
      </c>
      <c r="L50" s="5" t="s">
        <v>629</v>
      </c>
      <c r="M50" s="4" t="s">
        <v>820</v>
      </c>
      <c r="N50" s="4">
        <v>30</v>
      </c>
      <c r="O50" s="4">
        <v>30</v>
      </c>
      <c r="P50" s="4">
        <v>0</v>
      </c>
      <c r="Q50" s="4">
        <v>1</v>
      </c>
      <c r="R50" s="4">
        <v>167</v>
      </c>
      <c r="S50" s="4">
        <v>642</v>
      </c>
      <c r="T50" s="4">
        <v>0</v>
      </c>
      <c r="U50" s="4">
        <v>6</v>
      </c>
      <c r="V50" s="4">
        <v>37</v>
      </c>
      <c r="W50" s="5" t="s">
        <v>1209</v>
      </c>
      <c r="X50" s="5" t="s">
        <v>822</v>
      </c>
      <c r="Y50" s="4"/>
    </row>
    <row r="51" s="1" customFormat="1" ht="48" customHeight="1" spans="1:25">
      <c r="A51" s="4">
        <v>176</v>
      </c>
      <c r="B51" s="4" t="s">
        <v>624</v>
      </c>
      <c r="C51" s="4" t="s">
        <v>696</v>
      </c>
      <c r="D51" s="4" t="s">
        <v>626</v>
      </c>
      <c r="E51" s="4" t="s">
        <v>270</v>
      </c>
      <c r="F51" s="4" t="s">
        <v>514</v>
      </c>
      <c r="G51" s="4" t="s">
        <v>823</v>
      </c>
      <c r="H51" s="4" t="s">
        <v>516</v>
      </c>
      <c r="I51" s="4" t="s">
        <v>514</v>
      </c>
      <c r="J51" s="14">
        <v>45658</v>
      </c>
      <c r="K51" s="14">
        <v>45992</v>
      </c>
      <c r="L51" s="4" t="s">
        <v>645</v>
      </c>
      <c r="M51" s="4" t="s">
        <v>1210</v>
      </c>
      <c r="N51" s="5">
        <v>5</v>
      </c>
      <c r="O51" s="5">
        <v>5</v>
      </c>
      <c r="P51" s="4">
        <v>0</v>
      </c>
      <c r="Q51" s="4">
        <v>1</v>
      </c>
      <c r="R51" s="4">
        <v>6</v>
      </c>
      <c r="S51" s="4">
        <v>20</v>
      </c>
      <c r="T51" s="4"/>
      <c r="U51" s="4">
        <v>2</v>
      </c>
      <c r="V51" s="4">
        <v>8</v>
      </c>
      <c r="W51" s="5" t="s">
        <v>825</v>
      </c>
      <c r="X51" s="5" t="s">
        <v>826</v>
      </c>
      <c r="Y51" s="4" t="s">
        <v>519</v>
      </c>
    </row>
    <row r="52" s="1" customFormat="1" ht="35" hidden="1" customHeight="1" spans="1:25">
      <c r="A52" s="4">
        <v>177</v>
      </c>
      <c r="B52" s="4" t="s">
        <v>624</v>
      </c>
      <c r="C52" s="4" t="s">
        <v>800</v>
      </c>
      <c r="D52" s="4" t="s">
        <v>626</v>
      </c>
      <c r="E52" s="4" t="s">
        <v>270</v>
      </c>
      <c r="F52" s="4" t="s">
        <v>520</v>
      </c>
      <c r="G52" s="4" t="s">
        <v>827</v>
      </c>
      <c r="H52" s="4" t="s">
        <v>42</v>
      </c>
      <c r="I52" s="4" t="s">
        <v>520</v>
      </c>
      <c r="J52" s="14">
        <v>45658</v>
      </c>
      <c r="K52" s="14">
        <v>45992</v>
      </c>
      <c r="L52" s="4" t="s">
        <v>629</v>
      </c>
      <c r="M52" s="4" t="s">
        <v>828</v>
      </c>
      <c r="N52" s="4">
        <v>5</v>
      </c>
      <c r="O52" s="4">
        <v>5</v>
      </c>
      <c r="P52" s="4">
        <v>0</v>
      </c>
      <c r="Q52" s="4">
        <v>1</v>
      </c>
      <c r="R52" s="4">
        <v>10</v>
      </c>
      <c r="S52" s="4">
        <v>35</v>
      </c>
      <c r="T52" s="4">
        <v>0</v>
      </c>
      <c r="U52" s="4">
        <v>2</v>
      </c>
      <c r="V52" s="4">
        <v>5</v>
      </c>
      <c r="W52" s="4" t="s">
        <v>829</v>
      </c>
      <c r="X52" s="4" t="s">
        <v>830</v>
      </c>
      <c r="Y52" s="4"/>
    </row>
    <row r="53" s="1" customFormat="1" ht="35" hidden="1" customHeight="1" spans="1:25">
      <c r="A53" s="4">
        <v>178</v>
      </c>
      <c r="B53" s="4" t="s">
        <v>624</v>
      </c>
      <c r="C53" s="4" t="s">
        <v>800</v>
      </c>
      <c r="D53" s="4" t="s">
        <v>626</v>
      </c>
      <c r="E53" s="4" t="s">
        <v>270</v>
      </c>
      <c r="F53" s="4" t="s">
        <v>520</v>
      </c>
      <c r="G53" s="4" t="s">
        <v>831</v>
      </c>
      <c r="H53" s="4" t="s">
        <v>42</v>
      </c>
      <c r="I53" s="4" t="s">
        <v>520</v>
      </c>
      <c r="J53" s="14">
        <v>45658</v>
      </c>
      <c r="K53" s="14">
        <v>45992</v>
      </c>
      <c r="L53" s="4" t="s">
        <v>629</v>
      </c>
      <c r="M53" s="4" t="s">
        <v>832</v>
      </c>
      <c r="N53" s="4">
        <v>25</v>
      </c>
      <c r="O53" s="4">
        <v>25</v>
      </c>
      <c r="P53" s="4">
        <v>0</v>
      </c>
      <c r="Q53" s="4">
        <v>1</v>
      </c>
      <c r="R53" s="4">
        <v>198</v>
      </c>
      <c r="S53" s="4">
        <v>725</v>
      </c>
      <c r="T53" s="4">
        <v>0</v>
      </c>
      <c r="U53" s="4">
        <v>35</v>
      </c>
      <c r="V53" s="4">
        <v>140</v>
      </c>
      <c r="W53" s="4" t="s">
        <v>833</v>
      </c>
      <c r="X53" s="4" t="s">
        <v>834</v>
      </c>
      <c r="Y53" s="4"/>
    </row>
    <row r="54" s="1" customFormat="1" ht="35" hidden="1" customHeight="1" spans="1:25">
      <c r="A54" s="4">
        <v>179</v>
      </c>
      <c r="B54" s="4" t="s">
        <v>624</v>
      </c>
      <c r="C54" s="4" t="s">
        <v>800</v>
      </c>
      <c r="D54" s="4" t="s">
        <v>626</v>
      </c>
      <c r="E54" s="4" t="s">
        <v>270</v>
      </c>
      <c r="F54" s="4" t="s">
        <v>520</v>
      </c>
      <c r="G54" s="4" t="s">
        <v>835</v>
      </c>
      <c r="H54" s="4" t="s">
        <v>42</v>
      </c>
      <c r="I54" s="4" t="s">
        <v>520</v>
      </c>
      <c r="J54" s="14">
        <v>45658</v>
      </c>
      <c r="K54" s="14">
        <v>45992</v>
      </c>
      <c r="L54" s="4" t="s">
        <v>629</v>
      </c>
      <c r="M54" s="4" t="s">
        <v>836</v>
      </c>
      <c r="N54" s="4">
        <v>10</v>
      </c>
      <c r="O54" s="4">
        <v>10</v>
      </c>
      <c r="P54" s="4">
        <v>0</v>
      </c>
      <c r="Q54" s="4">
        <v>1</v>
      </c>
      <c r="R54" s="4">
        <v>107</v>
      </c>
      <c r="S54" s="4">
        <v>349</v>
      </c>
      <c r="T54" s="4">
        <v>0</v>
      </c>
      <c r="U54" s="4">
        <v>20</v>
      </c>
      <c r="V54" s="4">
        <v>100</v>
      </c>
      <c r="W54" s="4" t="s">
        <v>837</v>
      </c>
      <c r="X54" s="4" t="s">
        <v>838</v>
      </c>
      <c r="Y54" s="4"/>
    </row>
    <row r="55" s="1" customFormat="1" ht="35" hidden="1" customHeight="1" spans="1:25">
      <c r="A55" s="4">
        <v>180</v>
      </c>
      <c r="B55" s="4" t="s">
        <v>624</v>
      </c>
      <c r="C55" s="4" t="s">
        <v>800</v>
      </c>
      <c r="D55" s="4" t="s">
        <v>626</v>
      </c>
      <c r="E55" s="4" t="s">
        <v>270</v>
      </c>
      <c r="F55" s="4" t="s">
        <v>520</v>
      </c>
      <c r="G55" s="4" t="s">
        <v>839</v>
      </c>
      <c r="H55" s="4" t="s">
        <v>42</v>
      </c>
      <c r="I55" s="4" t="s">
        <v>520</v>
      </c>
      <c r="J55" s="14">
        <v>45658</v>
      </c>
      <c r="K55" s="14">
        <v>45992</v>
      </c>
      <c r="L55" s="4" t="s">
        <v>629</v>
      </c>
      <c r="M55" s="4" t="s">
        <v>840</v>
      </c>
      <c r="N55" s="4">
        <v>10</v>
      </c>
      <c r="O55" s="4">
        <v>10</v>
      </c>
      <c r="P55" s="4">
        <v>0</v>
      </c>
      <c r="Q55" s="4">
        <v>1</v>
      </c>
      <c r="R55" s="4">
        <v>100</v>
      </c>
      <c r="S55" s="4">
        <v>352</v>
      </c>
      <c r="T55" s="4">
        <v>0</v>
      </c>
      <c r="U55" s="4">
        <v>13</v>
      </c>
      <c r="V55" s="4">
        <v>52</v>
      </c>
      <c r="W55" s="4" t="s">
        <v>841</v>
      </c>
      <c r="X55" s="4" t="s">
        <v>842</v>
      </c>
      <c r="Y55" s="4"/>
    </row>
    <row r="56" s="1" customFormat="1" ht="35" customHeight="1" spans="1:25">
      <c r="A56" s="4">
        <v>181</v>
      </c>
      <c r="B56" s="5" t="s">
        <v>624</v>
      </c>
      <c r="C56" s="5" t="s">
        <v>800</v>
      </c>
      <c r="D56" s="5" t="s">
        <v>706</v>
      </c>
      <c r="E56" s="5" t="s">
        <v>270</v>
      </c>
      <c r="F56" s="5" t="s">
        <v>271</v>
      </c>
      <c r="G56" s="5" t="s">
        <v>843</v>
      </c>
      <c r="H56" s="5" t="s">
        <v>320</v>
      </c>
      <c r="I56" s="5" t="s">
        <v>271</v>
      </c>
      <c r="J56" s="14">
        <v>45658</v>
      </c>
      <c r="K56" s="14">
        <v>45992</v>
      </c>
      <c r="L56" s="5" t="s">
        <v>645</v>
      </c>
      <c r="M56" s="5" t="s">
        <v>844</v>
      </c>
      <c r="N56" s="5">
        <v>46</v>
      </c>
      <c r="O56" s="5">
        <v>46</v>
      </c>
      <c r="P56" s="5">
        <v>0</v>
      </c>
      <c r="Q56" s="5">
        <v>3</v>
      </c>
      <c r="R56" s="5">
        <v>1623</v>
      </c>
      <c r="S56" s="5">
        <v>5292</v>
      </c>
      <c r="T56" s="5">
        <v>3</v>
      </c>
      <c r="U56" s="5">
        <v>332</v>
      </c>
      <c r="V56" s="5">
        <v>1586</v>
      </c>
      <c r="W56" s="5" t="s">
        <v>845</v>
      </c>
      <c r="X56" s="5" t="s">
        <v>846</v>
      </c>
      <c r="Y56" s="5"/>
    </row>
    <row r="57" s="1" customFormat="1" ht="35" hidden="1" customHeight="1" spans="1:25">
      <c r="A57" s="4">
        <v>182</v>
      </c>
      <c r="B57" s="5" t="s">
        <v>624</v>
      </c>
      <c r="C57" s="5" t="s">
        <v>800</v>
      </c>
      <c r="D57" s="5" t="s">
        <v>706</v>
      </c>
      <c r="E57" s="5" t="s">
        <v>270</v>
      </c>
      <c r="F57" s="5" t="s">
        <v>271</v>
      </c>
      <c r="G57" s="5" t="s">
        <v>847</v>
      </c>
      <c r="H57" s="5" t="s">
        <v>42</v>
      </c>
      <c r="I57" s="5" t="s">
        <v>271</v>
      </c>
      <c r="J57" s="14">
        <v>45658</v>
      </c>
      <c r="K57" s="14">
        <v>45992</v>
      </c>
      <c r="L57" s="5" t="s">
        <v>629</v>
      </c>
      <c r="M57" s="5" t="s">
        <v>848</v>
      </c>
      <c r="N57" s="5">
        <v>40</v>
      </c>
      <c r="O57" s="5">
        <v>40</v>
      </c>
      <c r="P57" s="5">
        <v>0</v>
      </c>
      <c r="Q57" s="5">
        <v>1</v>
      </c>
      <c r="R57" s="5">
        <v>432</v>
      </c>
      <c r="S57" s="5">
        <v>1434</v>
      </c>
      <c r="T57" s="5">
        <v>1</v>
      </c>
      <c r="U57" s="5">
        <v>114</v>
      </c>
      <c r="V57" s="5">
        <v>427</v>
      </c>
      <c r="W57" s="5" t="s">
        <v>849</v>
      </c>
      <c r="X57" s="5" t="s">
        <v>850</v>
      </c>
      <c r="Y57" s="17"/>
    </row>
    <row r="58" s="1" customFormat="1" ht="35" hidden="1" customHeight="1" spans="1:25">
      <c r="A58" s="4">
        <v>183</v>
      </c>
      <c r="B58" s="5" t="s">
        <v>624</v>
      </c>
      <c r="C58" s="5" t="s">
        <v>696</v>
      </c>
      <c r="D58" s="5" t="s">
        <v>706</v>
      </c>
      <c r="E58" s="11" t="s">
        <v>270</v>
      </c>
      <c r="F58" s="4" t="s">
        <v>851</v>
      </c>
      <c r="G58" s="4" t="s">
        <v>852</v>
      </c>
      <c r="H58" s="4" t="s">
        <v>42</v>
      </c>
      <c r="I58" s="4" t="s">
        <v>851</v>
      </c>
      <c r="J58" s="14">
        <v>45658</v>
      </c>
      <c r="K58" s="14">
        <v>45992</v>
      </c>
      <c r="L58" s="4" t="s">
        <v>629</v>
      </c>
      <c r="M58" s="4" t="s">
        <v>853</v>
      </c>
      <c r="N58" s="4">
        <v>8</v>
      </c>
      <c r="O58" s="4">
        <v>8</v>
      </c>
      <c r="P58" s="4">
        <v>0</v>
      </c>
      <c r="Q58" s="4">
        <v>1</v>
      </c>
      <c r="R58" s="4">
        <v>59</v>
      </c>
      <c r="S58" s="4">
        <v>198</v>
      </c>
      <c r="T58" s="4">
        <v>1</v>
      </c>
      <c r="U58" s="4">
        <v>9</v>
      </c>
      <c r="V58" s="4">
        <v>35</v>
      </c>
      <c r="W58" s="5" t="s">
        <v>854</v>
      </c>
      <c r="X58" s="26" t="s">
        <v>855</v>
      </c>
      <c r="Y58" s="4"/>
    </row>
    <row r="59" s="1" customFormat="1" ht="35" hidden="1" customHeight="1" spans="1:25">
      <c r="A59" s="4">
        <v>184</v>
      </c>
      <c r="B59" s="5" t="s">
        <v>624</v>
      </c>
      <c r="C59" s="5" t="s">
        <v>696</v>
      </c>
      <c r="D59" s="5" t="s">
        <v>706</v>
      </c>
      <c r="E59" s="11" t="s">
        <v>270</v>
      </c>
      <c r="F59" s="4" t="s">
        <v>851</v>
      </c>
      <c r="G59" s="4" t="s">
        <v>856</v>
      </c>
      <c r="H59" s="4" t="s">
        <v>42</v>
      </c>
      <c r="I59" s="4" t="s">
        <v>851</v>
      </c>
      <c r="J59" s="14">
        <v>45658</v>
      </c>
      <c r="K59" s="14">
        <v>45992</v>
      </c>
      <c r="L59" s="4" t="s">
        <v>629</v>
      </c>
      <c r="M59" s="4" t="s">
        <v>857</v>
      </c>
      <c r="N59" s="4">
        <v>8</v>
      </c>
      <c r="O59" s="4">
        <v>8</v>
      </c>
      <c r="P59" s="4">
        <v>0</v>
      </c>
      <c r="Q59" s="4">
        <v>1</v>
      </c>
      <c r="R59" s="4">
        <v>101</v>
      </c>
      <c r="S59" s="4">
        <v>342</v>
      </c>
      <c r="T59" s="4">
        <v>1</v>
      </c>
      <c r="U59" s="4">
        <v>18</v>
      </c>
      <c r="V59" s="4">
        <v>49</v>
      </c>
      <c r="W59" s="5" t="s">
        <v>858</v>
      </c>
      <c r="X59" s="26" t="s">
        <v>859</v>
      </c>
      <c r="Y59" s="4"/>
    </row>
    <row r="60" s="1" customFormat="1" ht="35" hidden="1" customHeight="1" spans="1:25">
      <c r="A60" s="8">
        <v>185</v>
      </c>
      <c r="B60" s="9" t="s">
        <v>624</v>
      </c>
      <c r="C60" s="9" t="s">
        <v>627</v>
      </c>
      <c r="D60" s="9" t="s">
        <v>771</v>
      </c>
      <c r="E60" s="9" t="s">
        <v>270</v>
      </c>
      <c r="F60" s="9" t="s">
        <v>275</v>
      </c>
      <c r="G60" s="9" t="s">
        <v>860</v>
      </c>
      <c r="H60" s="9" t="s">
        <v>42</v>
      </c>
      <c r="I60" s="9" t="s">
        <v>275</v>
      </c>
      <c r="J60" s="23">
        <v>45658</v>
      </c>
      <c r="K60" s="23">
        <v>46022</v>
      </c>
      <c r="L60" s="9" t="s">
        <v>629</v>
      </c>
      <c r="M60" s="9" t="s">
        <v>861</v>
      </c>
      <c r="N60" s="9">
        <v>50</v>
      </c>
      <c r="O60" s="9">
        <v>50</v>
      </c>
      <c r="P60" s="9">
        <v>0</v>
      </c>
      <c r="Q60" s="9">
        <v>1</v>
      </c>
      <c r="R60" s="9">
        <v>75</v>
      </c>
      <c r="S60" s="9">
        <v>376</v>
      </c>
      <c r="T60" s="9">
        <v>1</v>
      </c>
      <c r="U60" s="9">
        <v>25</v>
      </c>
      <c r="V60" s="9">
        <v>158</v>
      </c>
      <c r="W60" s="9" t="s">
        <v>862</v>
      </c>
      <c r="X60" s="9" t="s">
        <v>863</v>
      </c>
      <c r="Y60" s="9"/>
    </row>
    <row r="61" s="1" customFormat="1" ht="35" hidden="1" customHeight="1" spans="1:25">
      <c r="A61" s="4">
        <v>186</v>
      </c>
      <c r="B61" s="12" t="s">
        <v>624</v>
      </c>
      <c r="C61" s="12" t="s">
        <v>627</v>
      </c>
      <c r="D61" s="13" t="s">
        <v>771</v>
      </c>
      <c r="E61" s="5" t="s">
        <v>270</v>
      </c>
      <c r="F61" s="13" t="s">
        <v>275</v>
      </c>
      <c r="G61" s="13" t="s">
        <v>864</v>
      </c>
      <c r="H61" s="5" t="s">
        <v>42</v>
      </c>
      <c r="I61" s="5" t="s">
        <v>275</v>
      </c>
      <c r="J61" s="24">
        <v>45658</v>
      </c>
      <c r="K61" s="24">
        <v>46022</v>
      </c>
      <c r="L61" s="13" t="s">
        <v>629</v>
      </c>
      <c r="M61" s="13" t="s">
        <v>865</v>
      </c>
      <c r="N61" s="5">
        <v>30</v>
      </c>
      <c r="O61" s="5">
        <v>30</v>
      </c>
      <c r="P61" s="5">
        <v>0</v>
      </c>
      <c r="Q61" s="5">
        <v>1</v>
      </c>
      <c r="R61" s="5">
        <v>20</v>
      </c>
      <c r="S61" s="5">
        <v>132</v>
      </c>
      <c r="T61" s="5">
        <v>1</v>
      </c>
      <c r="U61" s="5">
        <v>22</v>
      </c>
      <c r="V61" s="5">
        <v>40</v>
      </c>
      <c r="W61" s="13" t="s">
        <v>866</v>
      </c>
      <c r="X61" s="13" t="s">
        <v>867</v>
      </c>
      <c r="Y61" s="5"/>
    </row>
    <row r="62" s="1" customFormat="1" ht="35" hidden="1" customHeight="1" spans="1:25">
      <c r="A62" s="4">
        <v>187</v>
      </c>
      <c r="B62" s="5" t="s">
        <v>624</v>
      </c>
      <c r="C62" s="5" t="s">
        <v>627</v>
      </c>
      <c r="D62" s="5" t="s">
        <v>771</v>
      </c>
      <c r="E62" s="5" t="s">
        <v>270</v>
      </c>
      <c r="F62" s="5" t="s">
        <v>275</v>
      </c>
      <c r="G62" s="5" t="s">
        <v>868</v>
      </c>
      <c r="H62" s="5" t="s">
        <v>42</v>
      </c>
      <c r="I62" s="5" t="s">
        <v>275</v>
      </c>
      <c r="J62" s="24">
        <v>45658</v>
      </c>
      <c r="K62" s="24">
        <v>46022</v>
      </c>
      <c r="L62" s="13" t="s">
        <v>629</v>
      </c>
      <c r="M62" s="5" t="s">
        <v>869</v>
      </c>
      <c r="N62" s="5">
        <v>70</v>
      </c>
      <c r="O62" s="5">
        <v>70</v>
      </c>
      <c r="P62" s="5">
        <v>0</v>
      </c>
      <c r="Q62" s="5">
        <v>1</v>
      </c>
      <c r="R62" s="5">
        <v>16</v>
      </c>
      <c r="S62" s="5">
        <v>120</v>
      </c>
      <c r="T62" s="5">
        <v>1</v>
      </c>
      <c r="U62" s="5">
        <v>8</v>
      </c>
      <c r="V62" s="5">
        <v>36</v>
      </c>
      <c r="W62" s="5" t="s">
        <v>870</v>
      </c>
      <c r="X62" s="5" t="s">
        <v>871</v>
      </c>
      <c r="Y62" s="5"/>
    </row>
    <row r="63" s="3" customFormat="1" ht="59" hidden="1" customHeight="1" spans="1:25">
      <c r="A63" s="4">
        <v>188</v>
      </c>
      <c r="B63" s="4" t="s">
        <v>624</v>
      </c>
      <c r="C63" s="4" t="s">
        <v>872</v>
      </c>
      <c r="D63" s="4" t="s">
        <v>626</v>
      </c>
      <c r="E63" s="4" t="s">
        <v>280</v>
      </c>
      <c r="F63" s="4" t="s">
        <v>281</v>
      </c>
      <c r="G63" s="4" t="s">
        <v>873</v>
      </c>
      <c r="H63" s="4" t="s">
        <v>42</v>
      </c>
      <c r="I63" s="4" t="s">
        <v>281</v>
      </c>
      <c r="J63" s="14">
        <v>45717</v>
      </c>
      <c r="K63" s="14">
        <v>45992</v>
      </c>
      <c r="L63" s="4" t="s">
        <v>629</v>
      </c>
      <c r="M63" s="4" t="s">
        <v>874</v>
      </c>
      <c r="N63" s="4">
        <v>15</v>
      </c>
      <c r="O63" s="4">
        <v>15</v>
      </c>
      <c r="P63" s="4">
        <v>0</v>
      </c>
      <c r="Q63" s="4">
        <v>1</v>
      </c>
      <c r="R63" s="4">
        <v>345</v>
      </c>
      <c r="S63" s="4">
        <v>1298</v>
      </c>
      <c r="T63" s="4">
        <v>1</v>
      </c>
      <c r="U63" s="4">
        <v>93</v>
      </c>
      <c r="V63" s="4">
        <v>365</v>
      </c>
      <c r="W63" s="4" t="s">
        <v>875</v>
      </c>
      <c r="X63" s="4" t="s">
        <v>1211</v>
      </c>
      <c r="Y63" s="4"/>
    </row>
    <row r="64" s="3" customFormat="1" ht="59" hidden="1" customHeight="1" spans="1:25">
      <c r="A64" s="4">
        <v>189</v>
      </c>
      <c r="B64" s="4" t="s">
        <v>624</v>
      </c>
      <c r="C64" s="4" t="s">
        <v>627</v>
      </c>
      <c r="D64" s="4" t="s">
        <v>635</v>
      </c>
      <c r="E64" s="4" t="s">
        <v>280</v>
      </c>
      <c r="F64" s="4" t="s">
        <v>293</v>
      </c>
      <c r="G64" s="4" t="s">
        <v>877</v>
      </c>
      <c r="H64" s="4" t="s">
        <v>42</v>
      </c>
      <c r="I64" s="4" t="s">
        <v>293</v>
      </c>
      <c r="J64" s="14">
        <v>45658</v>
      </c>
      <c r="K64" s="14">
        <v>45992</v>
      </c>
      <c r="L64" s="4" t="s">
        <v>629</v>
      </c>
      <c r="M64" s="4" t="s">
        <v>878</v>
      </c>
      <c r="N64" s="4">
        <v>16</v>
      </c>
      <c r="O64" s="4">
        <v>16</v>
      </c>
      <c r="P64" s="4"/>
      <c r="Q64" s="4">
        <v>1</v>
      </c>
      <c r="R64" s="4">
        <v>115</v>
      </c>
      <c r="S64" s="4">
        <v>502</v>
      </c>
      <c r="T64" s="4">
        <v>0</v>
      </c>
      <c r="U64" s="4">
        <v>14</v>
      </c>
      <c r="V64" s="4">
        <v>60</v>
      </c>
      <c r="W64" s="4" t="s">
        <v>1212</v>
      </c>
      <c r="X64" s="4" t="s">
        <v>1212</v>
      </c>
      <c r="Y64" s="4"/>
    </row>
    <row r="65" s="3" customFormat="1" ht="59" hidden="1" customHeight="1" spans="1:25">
      <c r="A65" s="4">
        <v>190</v>
      </c>
      <c r="B65" s="4" t="s">
        <v>624</v>
      </c>
      <c r="C65" s="4" t="s">
        <v>627</v>
      </c>
      <c r="D65" s="4" t="s">
        <v>626</v>
      </c>
      <c r="E65" s="4" t="s">
        <v>280</v>
      </c>
      <c r="F65" s="4" t="s">
        <v>293</v>
      </c>
      <c r="G65" s="4" t="s">
        <v>880</v>
      </c>
      <c r="H65" s="4" t="s">
        <v>42</v>
      </c>
      <c r="I65" s="4" t="s">
        <v>881</v>
      </c>
      <c r="J65" s="14">
        <v>45658</v>
      </c>
      <c r="K65" s="14">
        <v>45992</v>
      </c>
      <c r="L65" s="4" t="s">
        <v>629</v>
      </c>
      <c r="M65" s="4" t="s">
        <v>882</v>
      </c>
      <c r="N65" s="4">
        <v>40</v>
      </c>
      <c r="O65" s="4">
        <v>40</v>
      </c>
      <c r="P65" s="4"/>
      <c r="Q65" s="4">
        <v>1</v>
      </c>
      <c r="R65" s="4">
        <v>30</v>
      </c>
      <c r="S65" s="4">
        <v>210</v>
      </c>
      <c r="T65" s="4">
        <v>0</v>
      </c>
      <c r="U65" s="4">
        <v>9</v>
      </c>
      <c r="V65" s="4">
        <v>32</v>
      </c>
      <c r="W65" s="4" t="s">
        <v>1213</v>
      </c>
      <c r="X65" s="4" t="s">
        <v>1213</v>
      </c>
      <c r="Y65" s="4"/>
    </row>
    <row r="66" s="3" customFormat="1" ht="59" hidden="1" customHeight="1" spans="1:25">
      <c r="A66" s="4">
        <v>191</v>
      </c>
      <c r="B66" s="4" t="s">
        <v>624</v>
      </c>
      <c r="C66" s="4" t="s">
        <v>627</v>
      </c>
      <c r="D66" s="4" t="s">
        <v>884</v>
      </c>
      <c r="E66" s="4" t="s">
        <v>280</v>
      </c>
      <c r="F66" s="4" t="s">
        <v>300</v>
      </c>
      <c r="G66" s="4" t="s">
        <v>885</v>
      </c>
      <c r="H66" s="4" t="s">
        <v>42</v>
      </c>
      <c r="I66" s="4" t="s">
        <v>300</v>
      </c>
      <c r="J66" s="14">
        <v>45658</v>
      </c>
      <c r="K66" s="14">
        <v>45992</v>
      </c>
      <c r="L66" s="4" t="s">
        <v>629</v>
      </c>
      <c r="M66" s="4" t="s">
        <v>886</v>
      </c>
      <c r="N66" s="4">
        <v>8.5</v>
      </c>
      <c r="O66" s="4">
        <v>8.5</v>
      </c>
      <c r="P66" s="4">
        <v>0</v>
      </c>
      <c r="Q66" s="4">
        <v>1</v>
      </c>
      <c r="R66" s="4">
        <v>50</v>
      </c>
      <c r="S66" s="4">
        <v>167</v>
      </c>
      <c r="T66" s="4">
        <v>1</v>
      </c>
      <c r="U66" s="4">
        <v>11</v>
      </c>
      <c r="V66" s="4">
        <v>64</v>
      </c>
      <c r="W66" s="4" t="s">
        <v>1214</v>
      </c>
      <c r="X66" s="4" t="s">
        <v>1215</v>
      </c>
      <c r="Y66" s="4"/>
    </row>
    <row r="67" s="3" customFormat="1" ht="59" hidden="1" customHeight="1" spans="1:25">
      <c r="A67" s="4">
        <v>192</v>
      </c>
      <c r="B67" s="4" t="s">
        <v>624</v>
      </c>
      <c r="C67" s="4" t="s">
        <v>872</v>
      </c>
      <c r="D67" s="4" t="s">
        <v>626</v>
      </c>
      <c r="E67" s="4" t="s">
        <v>280</v>
      </c>
      <c r="F67" s="4" t="s">
        <v>300</v>
      </c>
      <c r="G67" s="4" t="s">
        <v>889</v>
      </c>
      <c r="H67" s="4" t="s">
        <v>42</v>
      </c>
      <c r="I67" s="4" t="s">
        <v>300</v>
      </c>
      <c r="J67" s="14">
        <v>45658</v>
      </c>
      <c r="K67" s="14">
        <v>45992</v>
      </c>
      <c r="L67" s="4" t="s">
        <v>629</v>
      </c>
      <c r="M67" s="5" t="s">
        <v>890</v>
      </c>
      <c r="N67" s="4">
        <v>220</v>
      </c>
      <c r="O67" s="4">
        <v>220</v>
      </c>
      <c r="P67" s="4">
        <v>0</v>
      </c>
      <c r="Q67" s="4">
        <v>1</v>
      </c>
      <c r="R67" s="4">
        <v>188</v>
      </c>
      <c r="S67" s="4">
        <v>696</v>
      </c>
      <c r="T67" s="4">
        <v>1</v>
      </c>
      <c r="U67" s="4">
        <v>40</v>
      </c>
      <c r="V67" s="4">
        <v>94</v>
      </c>
      <c r="W67" s="4" t="s">
        <v>1216</v>
      </c>
      <c r="X67" s="4" t="s">
        <v>1216</v>
      </c>
      <c r="Y67" s="4"/>
    </row>
    <row r="68" s="3" customFormat="1" ht="45" hidden="1" customHeight="1" spans="1:25">
      <c r="A68" s="4">
        <v>193</v>
      </c>
      <c r="B68" s="4" t="s">
        <v>624</v>
      </c>
      <c r="C68" s="4" t="s">
        <v>627</v>
      </c>
      <c r="D68" s="4" t="s">
        <v>884</v>
      </c>
      <c r="E68" s="4" t="s">
        <v>280</v>
      </c>
      <c r="F68" s="4" t="s">
        <v>310</v>
      </c>
      <c r="G68" s="4" t="s">
        <v>892</v>
      </c>
      <c r="H68" s="4" t="s">
        <v>42</v>
      </c>
      <c r="I68" s="4" t="s">
        <v>310</v>
      </c>
      <c r="J68" s="4">
        <v>2025</v>
      </c>
      <c r="K68" s="4">
        <v>2025</v>
      </c>
      <c r="L68" s="4" t="s">
        <v>629</v>
      </c>
      <c r="M68" s="4" t="s">
        <v>893</v>
      </c>
      <c r="N68" s="4">
        <v>3</v>
      </c>
      <c r="O68" s="4">
        <v>3</v>
      </c>
      <c r="P68" s="4"/>
      <c r="Q68" s="4">
        <v>1</v>
      </c>
      <c r="R68" s="4">
        <v>60</v>
      </c>
      <c r="S68" s="4">
        <v>170</v>
      </c>
      <c r="T68" s="4">
        <v>1</v>
      </c>
      <c r="U68" s="4">
        <v>20</v>
      </c>
      <c r="V68" s="4">
        <v>76</v>
      </c>
      <c r="W68" s="5" t="s">
        <v>894</v>
      </c>
      <c r="X68" s="5" t="s">
        <v>895</v>
      </c>
      <c r="Y68" s="4"/>
    </row>
    <row r="69" s="3" customFormat="1" ht="45" hidden="1" customHeight="1" spans="1:25">
      <c r="A69" s="4">
        <v>194</v>
      </c>
      <c r="B69" s="4" t="s">
        <v>624</v>
      </c>
      <c r="C69" s="4" t="s">
        <v>627</v>
      </c>
      <c r="D69" s="4" t="s">
        <v>626</v>
      </c>
      <c r="E69" s="4" t="s">
        <v>280</v>
      </c>
      <c r="F69" s="4" t="s">
        <v>313</v>
      </c>
      <c r="G69" s="4" t="s">
        <v>896</v>
      </c>
      <c r="H69" s="4" t="s">
        <v>320</v>
      </c>
      <c r="I69" s="4" t="s">
        <v>313</v>
      </c>
      <c r="J69" s="14">
        <v>45658</v>
      </c>
      <c r="K69" s="14">
        <v>45992</v>
      </c>
      <c r="L69" s="4" t="s">
        <v>629</v>
      </c>
      <c r="M69" s="4" t="s">
        <v>897</v>
      </c>
      <c r="N69" s="4">
        <v>120</v>
      </c>
      <c r="O69" s="4">
        <v>120</v>
      </c>
      <c r="P69" s="4"/>
      <c r="Q69" s="4">
        <v>1</v>
      </c>
      <c r="R69" s="4">
        <v>133</v>
      </c>
      <c r="S69" s="4">
        <v>666</v>
      </c>
      <c r="T69" s="4">
        <v>1</v>
      </c>
      <c r="U69" s="4">
        <v>34</v>
      </c>
      <c r="V69" s="4">
        <v>151</v>
      </c>
      <c r="W69" s="29" t="s">
        <v>898</v>
      </c>
      <c r="X69" s="5" t="s">
        <v>899</v>
      </c>
      <c r="Y69" s="4"/>
    </row>
    <row r="70" s="3" customFormat="1" ht="45" hidden="1" customHeight="1" spans="1:25">
      <c r="A70" s="4">
        <v>195</v>
      </c>
      <c r="B70" s="4" t="s">
        <v>624</v>
      </c>
      <c r="C70" s="4" t="s">
        <v>627</v>
      </c>
      <c r="D70" s="4" t="s">
        <v>626</v>
      </c>
      <c r="E70" s="4" t="s">
        <v>280</v>
      </c>
      <c r="F70" s="4" t="s">
        <v>313</v>
      </c>
      <c r="G70" s="4" t="s">
        <v>900</v>
      </c>
      <c r="H70" s="4" t="s">
        <v>320</v>
      </c>
      <c r="I70" s="4" t="s">
        <v>313</v>
      </c>
      <c r="J70" s="14">
        <v>45658</v>
      </c>
      <c r="K70" s="14">
        <v>45992</v>
      </c>
      <c r="L70" s="4" t="s">
        <v>629</v>
      </c>
      <c r="M70" s="4" t="s">
        <v>901</v>
      </c>
      <c r="N70" s="4">
        <v>480</v>
      </c>
      <c r="O70" s="4">
        <v>480</v>
      </c>
      <c r="P70" s="4"/>
      <c r="Q70" s="4">
        <v>1</v>
      </c>
      <c r="R70" s="4">
        <v>115</v>
      </c>
      <c r="S70" s="4">
        <v>483</v>
      </c>
      <c r="T70" s="4">
        <v>1</v>
      </c>
      <c r="U70" s="4">
        <v>30</v>
      </c>
      <c r="V70" s="4">
        <v>131</v>
      </c>
      <c r="W70" s="29" t="s">
        <v>902</v>
      </c>
      <c r="X70" s="5" t="s">
        <v>903</v>
      </c>
      <c r="Y70" s="4"/>
    </row>
    <row r="71" s="3" customFormat="1" ht="51" hidden="1" customHeight="1" spans="1:26">
      <c r="A71" s="4">
        <v>196</v>
      </c>
      <c r="B71" s="4" t="s">
        <v>624</v>
      </c>
      <c r="C71" s="4" t="s">
        <v>627</v>
      </c>
      <c r="D71" s="4" t="s">
        <v>626</v>
      </c>
      <c r="E71" s="4" t="s">
        <v>280</v>
      </c>
      <c r="F71" s="4" t="s">
        <v>313</v>
      </c>
      <c r="G71" s="4" t="s">
        <v>904</v>
      </c>
      <c r="H71" s="4" t="s">
        <v>320</v>
      </c>
      <c r="I71" s="4" t="s">
        <v>313</v>
      </c>
      <c r="J71" s="14">
        <v>45658</v>
      </c>
      <c r="K71" s="14">
        <v>45992</v>
      </c>
      <c r="L71" s="4" t="s">
        <v>629</v>
      </c>
      <c r="M71" s="4" t="s">
        <v>905</v>
      </c>
      <c r="N71" s="4">
        <v>46</v>
      </c>
      <c r="O71" s="4">
        <v>46</v>
      </c>
      <c r="P71" s="4"/>
      <c r="Q71" s="4">
        <v>1</v>
      </c>
      <c r="R71" s="4">
        <v>55</v>
      </c>
      <c r="S71" s="4">
        <v>186</v>
      </c>
      <c r="T71" s="4">
        <v>1</v>
      </c>
      <c r="U71" s="4">
        <v>12</v>
      </c>
      <c r="V71" s="4">
        <v>49</v>
      </c>
      <c r="W71" s="29" t="s">
        <v>906</v>
      </c>
      <c r="X71" s="5" t="s">
        <v>907</v>
      </c>
      <c r="Y71" s="4"/>
      <c r="Z71" s="3" t="s">
        <v>1217</v>
      </c>
    </row>
    <row r="72" s="3" customFormat="1" ht="45" hidden="1" customHeight="1" spans="1:25">
      <c r="A72" s="4">
        <v>197</v>
      </c>
      <c r="B72" s="4" t="s">
        <v>624</v>
      </c>
      <c r="C72" s="4" t="s">
        <v>627</v>
      </c>
      <c r="D72" s="4" t="s">
        <v>626</v>
      </c>
      <c r="E72" s="4" t="s">
        <v>280</v>
      </c>
      <c r="F72" s="4" t="s">
        <v>313</v>
      </c>
      <c r="G72" s="4" t="s">
        <v>908</v>
      </c>
      <c r="H72" s="4" t="s">
        <v>42</v>
      </c>
      <c r="I72" s="4" t="s">
        <v>313</v>
      </c>
      <c r="J72" s="14">
        <v>45658</v>
      </c>
      <c r="K72" s="14">
        <v>45992</v>
      </c>
      <c r="L72" s="4" t="s">
        <v>629</v>
      </c>
      <c r="M72" s="4" t="s">
        <v>909</v>
      </c>
      <c r="N72" s="4">
        <v>680</v>
      </c>
      <c r="O72" s="4">
        <v>680</v>
      </c>
      <c r="P72" s="4"/>
      <c r="Q72" s="4">
        <v>1</v>
      </c>
      <c r="R72" s="4">
        <v>507</v>
      </c>
      <c r="S72" s="4">
        <v>2030</v>
      </c>
      <c r="T72" s="4">
        <v>1</v>
      </c>
      <c r="U72" s="4">
        <v>97</v>
      </c>
      <c r="V72" s="4">
        <v>433</v>
      </c>
      <c r="W72" s="29" t="s">
        <v>910</v>
      </c>
      <c r="X72" s="5" t="s">
        <v>911</v>
      </c>
      <c r="Y72" s="4"/>
    </row>
  </sheetData>
  <autoFilter xmlns:etc="http://www.wps.cn/officeDocument/2017/etCustomData" ref="A1:Z72" etc:filterBottomFollowUsedRange="0">
    <filterColumn colId="11">
      <customFilters>
        <customFilter operator="equal" val="县公路养护中心"/>
      </customFilters>
    </filterColumn>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鸿</cp:lastModifiedBy>
  <dcterms:created xsi:type="dcterms:W3CDTF">2022-07-28T01:34:00Z</dcterms:created>
  <dcterms:modified xsi:type="dcterms:W3CDTF">2025-03-24T06:09:12Z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858E859273D94ED897F96CD5F229BF28</vt:lpwstr>
  </property>
  <property fmtid="{D5CDD505-2E9C-101B-9397-08002B2CF9AE}" pid="3" name="KSOProductBuildVer">
    <vt:lpwstr>2052-12.1.0.20305</vt:lpwstr>
  </property>
  <property fmtid="{D5CDD505-2E9C-101B-9397-08002B2CF9AE}" pid="4" name="KSOReadingLayout">
    <vt:bool>true</vt:bool>
  </property>
</Properties>
</file>