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definedNames>
    <definedName name="_xlnm._FilterDatabase" localSheetId="0" hidden="1">Sheet1!$A$4:$N$157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<sst xmlns="http://schemas.openxmlformats.org/spreadsheetml/2006/main" count="844" uniqueCount="374">
  <si>
    <t>附件2</t>
  </si>
  <si>
    <t>靖州县2024年度第一批财政衔接推进乡村振兴补助资金（巩固拓展脱贫攻坚成果任务）项目计划明细表</t>
  </si>
  <si>
    <t>单位：万元</t>
  </si>
  <si>
    <t>序号</t>
  </si>
  <si>
    <r>
      <rPr>
        <b/>
        <sz val="10.5"/>
        <color rgb="FF000000"/>
        <rFont val="宋体"/>
        <charset val="134"/>
      </rPr>
      <t xml:space="preserve">乡 </t>
    </r>
    <r>
      <rPr>
        <b/>
        <sz val="10.5"/>
        <color rgb="FF000000"/>
        <rFont val="宋体"/>
        <charset val="134"/>
      </rPr>
      <t xml:space="preserve"> </t>
    </r>
    <r>
      <rPr>
        <b/>
        <sz val="10.5"/>
        <color rgb="FF000000"/>
        <rFont val="宋体"/>
        <charset val="134"/>
      </rPr>
      <t>镇</t>
    </r>
  </si>
  <si>
    <r>
      <rPr>
        <b/>
        <sz val="10.5"/>
        <color rgb="FF000000"/>
        <rFont val="宋体"/>
        <charset val="134"/>
      </rPr>
      <t xml:space="preserve">村 </t>
    </r>
    <r>
      <rPr>
        <b/>
        <sz val="10.5"/>
        <color rgb="FF000000"/>
        <rFont val="宋体"/>
        <charset val="134"/>
      </rPr>
      <t xml:space="preserve"> </t>
    </r>
    <r>
      <rPr>
        <b/>
        <sz val="10.5"/>
        <color rgb="FF000000"/>
        <rFont val="宋体"/>
        <charset val="134"/>
      </rPr>
      <t>名</t>
    </r>
  </si>
  <si>
    <t>项目名称</t>
  </si>
  <si>
    <t>建设内容</t>
  </si>
  <si>
    <t>实施地点</t>
  </si>
  <si>
    <t>补助标准</t>
  </si>
  <si>
    <t>资金规模</t>
  </si>
  <si>
    <t>筹资方式</t>
  </si>
  <si>
    <t>绩效目标</t>
  </si>
  <si>
    <t>联农带农机制</t>
  </si>
  <si>
    <t>时间进度(起止)</t>
  </si>
  <si>
    <t>责任单位</t>
  </si>
  <si>
    <t>计划开工时间</t>
  </si>
  <si>
    <t>计划完工时间</t>
  </si>
  <si>
    <t>总计</t>
  </si>
  <si>
    <t>一</t>
  </si>
  <si>
    <t>农村基础</t>
  </si>
  <si>
    <t>（一）</t>
  </si>
  <si>
    <t>农村道路建设</t>
  </si>
  <si>
    <t>甘棠镇</t>
  </si>
  <si>
    <t>高峰村</t>
  </si>
  <si>
    <t>高峰村水塔坳水库坝上至村部主干道提质改造工程</t>
  </si>
  <si>
    <t>高峰村水塔坳水库坝上至村部主干道提质改造4公里，加宽1—1.8米。</t>
  </si>
  <si>
    <t>据实结算</t>
  </si>
  <si>
    <t>衔接资金</t>
  </si>
  <si>
    <t>改善1508名群众的生产生活出行条件，其中受益脱贫和监测人口429名。</t>
  </si>
  <si>
    <t>带动 429脱贫和监测人口稳定增收，巩固脱贫质量。</t>
  </si>
  <si>
    <t>甘棠镇人民政府</t>
  </si>
  <si>
    <t>高峰村村主道维修改造项目</t>
  </si>
  <si>
    <t>梨子坳至三组店背村主干道改造2公里，加宽1—1.5米。</t>
  </si>
  <si>
    <t>改善大桥、寨姓、高峰村集体经济温氏小区道路运输条件，其中受益脱贫和监测人口1150名。</t>
  </si>
  <si>
    <t>提升小区收益，使1150名脱贫和监测人口促进稳定增收</t>
  </si>
  <si>
    <t>溪口村</t>
  </si>
  <si>
    <t>溪口村13组团寨道路维修项目</t>
  </si>
  <si>
    <t>维修团寨道路200米</t>
  </si>
  <si>
    <t>改善450名群众的农业生产条件，其中受益脱贫人口135名。</t>
  </si>
  <si>
    <t>改善135名脱贫人口的农业生产条件，促进稳定增收。</t>
  </si>
  <si>
    <t>寨姓村</t>
  </si>
  <si>
    <t>甘棠镇寨姓村村部至寨姓团道路维修项目</t>
  </si>
  <si>
    <t>寨姓村村部至寨姓团长800米水泥路面改建为沥青路面。</t>
  </si>
  <si>
    <t>改善1360名群众的生产生活条件，其中受益脱贫人口数及防止返贫监测对象人口249名。</t>
  </si>
  <si>
    <t>改善1360名群众的生产生活条件，促进稳定增收。</t>
  </si>
  <si>
    <t>太阳坪乡</t>
  </si>
  <si>
    <t>贯堡渡村</t>
  </si>
  <si>
    <t>贯堡渡村龙头片区道路提质改造</t>
  </si>
  <si>
    <t>铺设油路3500平方</t>
  </si>
  <si>
    <t>贯堡渡村龙头片区</t>
  </si>
  <si>
    <t>巩固提升农村群众的安全出行，其中受益脱贫人口263名。</t>
  </si>
  <si>
    <t>巩固提升263名脱贫人口的安全出行。</t>
  </si>
  <si>
    <t>太阳坪乡人民政府</t>
  </si>
  <si>
    <t>地芒村</t>
  </si>
  <si>
    <t>地芒村道路提质改造工程</t>
  </si>
  <si>
    <t>提质改造150米以及路面加宽加高</t>
  </si>
  <si>
    <t>巩固提升农村群众的安全出行，其中受益脱贫人口687名。</t>
  </si>
  <si>
    <t>巩固提升687名脱贫人口的安全出行。</t>
  </si>
  <si>
    <t>贯堡渡村至诸葛村产业畅通公路修护工程</t>
  </si>
  <si>
    <t>挡土墙及路面硬化1160米</t>
  </si>
  <si>
    <t>巩固提升农村群众的安全出行，其中受益脱贫人口923名。</t>
  </si>
  <si>
    <t>巩固提升923名脱贫人口的安全出行。</t>
  </si>
  <si>
    <t>渠阳镇铺口便民服务中心</t>
  </si>
  <si>
    <t>五星村</t>
  </si>
  <si>
    <t>五星村1-9组团寨道路建设项目</t>
  </si>
  <si>
    <t>硬化团寨道路1500米等。</t>
  </si>
  <si>
    <t>巩固提升农村群众的安全出行，其中受益脱贫人口167名。</t>
  </si>
  <si>
    <t>巩固提升167名脱贫人口的安全出行。</t>
  </si>
  <si>
    <t>渠阳镇飞山便民服务中心</t>
  </si>
  <si>
    <t>二凉亭村</t>
  </si>
  <si>
    <t>二凉亭村团寨路建设项目</t>
  </si>
  <si>
    <t>硬化道路1000米</t>
  </si>
  <si>
    <t>巩固提升农村群众的安全出行，其中受益脱贫人口126名。</t>
  </si>
  <si>
    <t>巩固提升126名脱贫人口的安全出行。</t>
  </si>
  <si>
    <t>交通局</t>
  </si>
  <si>
    <t>新厂镇</t>
  </si>
  <si>
    <t>八亚村</t>
  </si>
  <si>
    <t>新厂镇岩英坡至地交村道路加宽项目</t>
  </si>
  <si>
    <t>加宽路长5574米，路基挖方14000立方，路基填方3300立方等</t>
  </si>
  <si>
    <t>巩固提升农村群众的安全出行，其中受益脱贫人口360名。</t>
  </si>
  <si>
    <t>巩固提升360名脱贫人口的安全出行。</t>
  </si>
  <si>
    <t>新厂镇人民政府</t>
  </si>
  <si>
    <t>（二）</t>
  </si>
  <si>
    <t>农村饮水安全
巩固提升工程</t>
  </si>
  <si>
    <t>飞山便民服务中心</t>
  </si>
  <si>
    <t>三和村</t>
  </si>
  <si>
    <t>三和村农村饮水安全维修养护工程</t>
  </si>
  <si>
    <t>新增水源1处、水井2处、维修配水管网1000米</t>
  </si>
  <si>
    <t>巩固提升农村群众的饮水安全，其中受益脱贫人口255名。</t>
  </si>
  <si>
    <t>巩固提升脱贫人口255名的饮水安全</t>
  </si>
  <si>
    <t>（三）</t>
  </si>
  <si>
    <t>村级两基建设
项目</t>
  </si>
  <si>
    <t>三锹乡</t>
  </si>
  <si>
    <t>元贞凤冲村</t>
  </si>
  <si>
    <t>元贞凤冲村皂里拦水坝建设项目</t>
  </si>
  <si>
    <t>新建拦水坝一座</t>
  </si>
  <si>
    <t>改善100名群众的生产灌溉条件，其中受益贫困
人口30名。</t>
  </si>
  <si>
    <t>改善30名脱贫人口生产灌溉条件，提升满意度。</t>
  </si>
  <si>
    <t>三锹乡人民政府</t>
  </si>
  <si>
    <t>二</t>
  </si>
  <si>
    <t>农业生产发展</t>
  </si>
  <si>
    <t>（四）</t>
  </si>
  <si>
    <t>产业发展项目</t>
  </si>
  <si>
    <t>三和村村集体经济发展休闲农业与乡村旅游建设项目</t>
  </si>
  <si>
    <t>建设休闲农业与乡村旅游设施1处，占地面积3亩。</t>
  </si>
  <si>
    <t>发展壮大村集体经济，实现村集体经济增收2万元。</t>
  </si>
  <si>
    <t>增加村集体经济收入，巩固脱贫成效</t>
  </si>
  <si>
    <t>县农业农村局</t>
  </si>
  <si>
    <t>尧管村</t>
  </si>
  <si>
    <t>尧管村村集体经济农业机械化建设项目</t>
  </si>
  <si>
    <t>购置P1204-4P（G4）轮式拖拉机1台。</t>
  </si>
  <si>
    <t>发展壮大村集体经济，实现村集体经济增收0.4万元。</t>
  </si>
  <si>
    <t>高桥村</t>
  </si>
  <si>
    <t>高桥村村集体经济杨梅标准化设施建设项目</t>
  </si>
  <si>
    <t>建设20亩杨梅标准化设施大棚。</t>
  </si>
  <si>
    <t>发展壮大村集体经济，实现村集体经济增收4万元。</t>
  </si>
  <si>
    <t>三和村中药村基地麦冬草种植项目</t>
  </si>
  <si>
    <t>种植麦冬草20亩</t>
  </si>
  <si>
    <t>发展中药村产业，带动脱贫人口25名产业增收</t>
  </si>
  <si>
    <t>带动脱贫人口25名发展中药村产业增收，巩固脱贫成效</t>
  </si>
  <si>
    <t>县城管局</t>
  </si>
  <si>
    <t>渠阳镇横江桥便民服务中心</t>
  </si>
  <si>
    <t>沙堆村、新江村、黎溪村、双合村、横江桥村</t>
  </si>
  <si>
    <t>五村联合种植烟叶项目</t>
  </si>
  <si>
    <t>五村联合种植烟叶60亩。</t>
  </si>
  <si>
    <t>沙堆村</t>
  </si>
  <si>
    <t>发展壮大村集体经济，实现村集体经济增收2.5万元。</t>
  </si>
  <si>
    <t>爱国村</t>
  </si>
  <si>
    <t>爱国村村集体经济羊肚菌种植项目</t>
  </si>
  <si>
    <t>投入靖和菌香源公司羊肚菌种植项目，种植面积100亩，占股10%。</t>
  </si>
  <si>
    <t>发展壮大村集体经济，实现村集体经济增收1万元。</t>
  </si>
  <si>
    <t>爱国村村集体经济水稻制种项目</t>
  </si>
  <si>
    <t>水稻制种40亩。</t>
  </si>
  <si>
    <t>渠阳镇江东便民服务中心</t>
  </si>
  <si>
    <t>金鑫村</t>
  </si>
  <si>
    <t>金鑫村村集体经济竹制品初加工项目</t>
  </si>
  <si>
    <t>建设竹制品加工厂1家，用地4.6亩，厂房1191平米，生产线2条（日耗原竹30吨/每天）。</t>
  </si>
  <si>
    <t>春阳村</t>
  </si>
  <si>
    <t>春阳村村集体经济竹制品初加工项目</t>
  </si>
  <si>
    <t>投入新城村竹制品初加工项目，建设用地12亩，厂房3600平米，生产线4条（日耗原竹80吨/每天）。</t>
  </si>
  <si>
    <t>新城村</t>
  </si>
  <si>
    <t>发展壮大村集体经济，实现村集体经济增收1.6万元。</t>
  </si>
  <si>
    <t>新城村村集体经济竹制品初加工项目</t>
  </si>
  <si>
    <t>东宝村</t>
  </si>
  <si>
    <t>东宝村村集体经济竹制品初加工项目</t>
  </si>
  <si>
    <t>渠江村</t>
  </si>
  <si>
    <t>渠江村村集体经济竹制品初加工项目</t>
  </si>
  <si>
    <t>溪口村村集体经济炎凰七彩蛋鸡养殖基地建设项目</t>
  </si>
  <si>
    <t>建立炎凰七彩蛋鸡养殖基地1处，预计养鸡1000只。</t>
  </si>
  <si>
    <t>平原村</t>
  </si>
  <si>
    <t>平原村村集体经济炎凰七彩蛋鸡养殖基地建设项目</t>
  </si>
  <si>
    <t>发展壮大村集体经济，实现村集体经济增收1.8万元。</t>
  </si>
  <si>
    <t>寨姓村养殖基地建设项目</t>
  </si>
  <si>
    <t>承包山地5亩，新建养殖圈舍300平米，山羊养殖。</t>
  </si>
  <si>
    <t>发展壮大村集体经济，实现村集体经济增收3万元。</t>
  </si>
  <si>
    <t>带动247个脱贫户稳定增收，全村群众1360人受益，巩固脱贫质量。</t>
  </si>
  <si>
    <t>乐群村</t>
  </si>
  <si>
    <t>乐群村炎凰七彩蛋鸡养殖基地建设项目</t>
  </si>
  <si>
    <t>建设鸡舍1栋，养殖1000只炎凰蛋鸡。</t>
  </si>
  <si>
    <t>增加村集体经济收入，受益脱贫人口407人，巩固脱贫成效。</t>
  </si>
  <si>
    <t>溪口村林贯冲养殖小区维修</t>
  </si>
  <si>
    <t>彩钢瓦翻新1300m²，围栏300米，干湿分离机1台，发酵床、集粪池、栏舍修复，及配套处理设施。</t>
  </si>
  <si>
    <t>村集体经济年增收，受益脱贫人口349人。</t>
  </si>
  <si>
    <t>增加村集体经济收入，巩固脱贫成效。</t>
  </si>
  <si>
    <t>高峰村集体经济合作社蔡家庄黄牛养殖基地建设项目</t>
  </si>
  <si>
    <t>黄牛养殖基地道路硬化1260米，宽2.5-3米</t>
  </si>
  <si>
    <t>改善产业发展生产条件，发展壮大村集体经济，实现村集体经济增收2万元.受益脱贫和监测人口429人。</t>
  </si>
  <si>
    <t>增加村集体经济收入，巩固脱贫成效。带动 429脱贫和监测人口稳定增收。</t>
  </si>
  <si>
    <t>龙峰村</t>
  </si>
  <si>
    <t>龙峰村集体经济柑橘基地建设项目</t>
  </si>
  <si>
    <t>维修加固灌溉池2座、新建挡土墙450m，渠道维修500米。</t>
  </si>
  <si>
    <t>改善农村群众的农业生产条件，其中受益脱贫人口320名。</t>
  </si>
  <si>
    <t>改善320名脱贫人口农业生产条件，促进稳定增收。</t>
  </si>
  <si>
    <t>水利局</t>
  </si>
  <si>
    <t>大堡子镇</t>
  </si>
  <si>
    <t>大木村</t>
  </si>
  <si>
    <t>大木村洞头桥农产品初加工点建设项目</t>
  </si>
  <si>
    <t>硬化农产品晾晒场1600平米。</t>
  </si>
  <si>
    <t>改善农村群众的农业生产条件，其中受益脱贫人口150名。</t>
  </si>
  <si>
    <t>改善150名脱贫人口农业生产条件，促进稳定增收。</t>
  </si>
  <si>
    <t>大堡子镇人民政府</t>
  </si>
  <si>
    <t>岩湾村</t>
  </si>
  <si>
    <t>岩湾村村集体经济竹制品加工巩固提升项目</t>
  </si>
  <si>
    <t>修建竹制品运输道路125米。</t>
  </si>
  <si>
    <t>发展壮大村集体经济，实现村集体经济增收。</t>
  </si>
  <si>
    <t>上河村</t>
  </si>
  <si>
    <t>上河村村集体经济茯苓加工厂建设项目</t>
  </si>
  <si>
    <t>建设茯苓加工厂1处，年加工茯苓400吨。</t>
  </si>
  <si>
    <t>发展壮大村集体经济，实现村集体经济增收1.5万元。</t>
  </si>
  <si>
    <t>前进村</t>
  </si>
  <si>
    <t>前进村村集体经济豆制品加工厂建设项目</t>
  </si>
  <si>
    <t>建设豆制品加工厂，占地面积4亩，购置安装豆制品加工设备，建设豆制品生产线。</t>
  </si>
  <si>
    <t>岩寨村</t>
  </si>
  <si>
    <t>岩寨村村集体经济发展红提园产业提质改造项目</t>
  </si>
  <si>
    <t>红提园道路硬化1200米宽3米</t>
  </si>
  <si>
    <t>优化红提园管理环境，提升村集体经济收益</t>
  </si>
  <si>
    <t>受益脱贫人口132户，479人。</t>
  </si>
  <si>
    <t>相关村</t>
  </si>
  <si>
    <t>大堡子镇水稻种植基地巩固提升项目</t>
  </si>
  <si>
    <t>提升1200亩水稻种植基地生产条件</t>
  </si>
  <si>
    <t>改善农村群众的农业生产条件，其中受益脱贫人口1468名。</t>
  </si>
  <si>
    <t>改善1468名脱贫人口农业生产条件，促进稳定增收。</t>
  </si>
  <si>
    <t>平茶镇</t>
  </si>
  <si>
    <t>平茶村</t>
  </si>
  <si>
    <t>平茶村村集体经济竹制品初加工点建设项目</t>
  </si>
  <si>
    <t>投入马路口竹制品初加工点建设项目，建设用地26亩，厂房3600平米，生产线4条（日耗原竹80吨/每天）。</t>
  </si>
  <si>
    <t>马路口村</t>
  </si>
  <si>
    <t>马路口村村集体经济竹制品初加工点建设项目</t>
  </si>
  <si>
    <t>界牌村</t>
  </si>
  <si>
    <t>界牌村村集体经济竹制品初加工点建设项目</t>
  </si>
  <si>
    <t>江边村</t>
  </si>
  <si>
    <t>江边村村集体经济竹制品初加工点建设项目</t>
  </si>
  <si>
    <t>发展壮大村集体经济，实现村集体经济增收1.7万元。</t>
  </si>
  <si>
    <t>藕团乡</t>
  </si>
  <si>
    <t>藕团村</t>
  </si>
  <si>
    <t>藕团乡2024年七村联创发展烟叶玉米连作项目</t>
  </si>
  <si>
    <t>烟叶、玉米连作120亩</t>
  </si>
  <si>
    <t>新陇村</t>
  </si>
  <si>
    <t>巩固提升2836名群众的生产生活，其中受益脱贫人口280名。</t>
  </si>
  <si>
    <t>巩固提升280名脱贫人口的生活水平。</t>
  </si>
  <si>
    <t>三桥村</t>
  </si>
  <si>
    <t>巩固提升2378名群众的生产生活，其中受益脱贫人口428名。</t>
  </si>
  <si>
    <t>巩固提升428名脱贫人口的生活水平。</t>
  </si>
  <si>
    <t>团山村</t>
  </si>
  <si>
    <t>巩固提升2210名群众的生产生活，其中受益脱贫人口396名。</t>
  </si>
  <si>
    <t>巩固提升396名脱贫人口的生活水平。</t>
  </si>
  <si>
    <t>新街村</t>
  </si>
  <si>
    <t>巩固提升1502名群众的生产生活，其中受益脱贫人口578名。</t>
  </si>
  <si>
    <t>巩固提升578名脱贫人口的生活水平。</t>
  </si>
  <si>
    <t>老里村</t>
  </si>
  <si>
    <t>巩固提升1823名群众的生产生活，其中受益脱贫人口758名。</t>
  </si>
  <si>
    <t>巩固提升758名脱贫人口的生活水平。</t>
  </si>
  <si>
    <t>康头村</t>
  </si>
  <si>
    <t>巩固提升2080名群众的生产生活，其中受益脱贫人口680名。</t>
  </si>
  <si>
    <t>巩固提升680名脱贫人口的生活水平。</t>
  </si>
  <si>
    <t>新陇村村集体经济高产优质水稻制种项目</t>
  </si>
  <si>
    <t>种植高产优质水稻制种300亩。</t>
  </si>
  <si>
    <t>发展壮大村集体经济，实现村集体经济增收0.5万元。</t>
  </si>
  <si>
    <t>金星村</t>
  </si>
  <si>
    <t>金星村村集体经济烟叶种植项目</t>
  </si>
  <si>
    <t>种植烟叶30亩。</t>
  </si>
  <si>
    <t>发展壮大村集体经济，实现村集体经济增收1.2万元。</t>
  </si>
  <si>
    <t>地笋村</t>
  </si>
  <si>
    <t>地笋村村集体经济竹制品初加工项目</t>
  </si>
  <si>
    <t>元贞凤冲村村集体经济竹制品初加工项目</t>
  </si>
  <si>
    <t>贯堡渡村村集体经济炎凰七彩蛋鸡养殖项目</t>
  </si>
  <si>
    <t>发展壮大村集体经济，实现村集体经济增收2.2万元。</t>
  </si>
  <si>
    <t>贯堡渡村黄精玉竹基地建设项目（三期）</t>
  </si>
  <si>
    <t>新建高效节水灌溉面积132亩。</t>
  </si>
  <si>
    <t>发展中药村产业，带动脱贫人口26名产业增收</t>
  </si>
  <si>
    <t>县水利局</t>
  </si>
  <si>
    <t>太阳坪乡炎凰蛋鸡养殖鸡舍建设项目</t>
  </si>
  <si>
    <t>给监测户、整户低保户、重度残疾人户家庭建设标准化鸡舍等</t>
  </si>
  <si>
    <t>寨牙乡</t>
  </si>
  <si>
    <t>大林村</t>
  </si>
  <si>
    <t>大林村发展庭院经济改造鸡舍项目</t>
  </si>
  <si>
    <t>6组集体改造鸡舍37个，37户集中养殖土鸡800羽</t>
  </si>
  <si>
    <t>改善农村群众的农业生产条件，其中受益脱贫人口53名。</t>
  </si>
  <si>
    <t>改善53名脱贫人口农业生产条件，促进稳定增收。</t>
  </si>
  <si>
    <t>寨牙乡人民政府</t>
  </si>
  <si>
    <t>寨牙村</t>
  </si>
  <si>
    <t>寨牙村村集体经济农业机械化建设项目</t>
  </si>
  <si>
    <t>购置洋马YH1180全喂入收割机1台，配套碎草器1台；拖车1辆；楼梯1架。</t>
  </si>
  <si>
    <t>发展壮大村集体经济，实现村集体经济增收2.8万元。</t>
  </si>
  <si>
    <t>大林村村集体经济农业机械化建设项目</t>
  </si>
  <si>
    <t>购置雷沃牌M904-Y（G4）型号，功率为540/760拖拉机1台；配套水田旋耕机1台；旱地旋耕机1台；水田耙1把；平衡器1个；液压收放机1台。</t>
  </si>
  <si>
    <t>地卢村</t>
  </si>
  <si>
    <t>地卢村村集体经济农业机械化建设项目</t>
  </si>
  <si>
    <t>汕头村</t>
  </si>
  <si>
    <t>汕头村楠竹丰产林基地建设项目</t>
  </si>
  <si>
    <t>修建楠竹林林区道路2000米，修建便桥一座</t>
  </si>
  <si>
    <t>改善农村群众的农业生产条件，其中受益脱贫人口125名。</t>
  </si>
  <si>
    <t>改善125名脱贫人口农业生产条件，促进稳定增收。</t>
  </si>
  <si>
    <t>文溪乡</t>
  </si>
  <si>
    <t>宝江村</t>
  </si>
  <si>
    <t>宝江村村集体经济竹制品初加工点建设项目</t>
  </si>
  <si>
    <t>投入宝江村竹制品初加工点建设项目，建设用地26亩，厂房2500平米，生产线3条（日耗原竹50吨/每天）。</t>
  </si>
  <si>
    <t>宝江村3组</t>
  </si>
  <si>
    <t>下宝村</t>
  </si>
  <si>
    <t>下宝村村集体经济竹制品初加工点建设项目</t>
  </si>
  <si>
    <t>上宝村</t>
  </si>
  <si>
    <t>上宝村村集体经济竹制品初加工点建设项目</t>
  </si>
  <si>
    <t>文溪村</t>
  </si>
  <si>
    <t>文溪村村集体经济竹制品初加工点建设项目</t>
  </si>
  <si>
    <t>金麦村</t>
  </si>
  <si>
    <t>金麦村村集体经济黑猪养殖项目</t>
  </si>
  <si>
    <t>新建黑猪养殖厂房1栋800平方米，养殖黑猪300头。</t>
  </si>
  <si>
    <t>林源村</t>
  </si>
  <si>
    <t>林源村金秋梨基地建设项目</t>
  </si>
  <si>
    <t>硬化金秋梨基地道路1.3公里</t>
  </si>
  <si>
    <t>改善金秋梨生产运输条件，提升金秋梨经济效益，受益人口125人，其中脱贫人口35人。</t>
  </si>
  <si>
    <t>带动脱贫人口35名发展金秋梨产业增收，巩固脱贫成效</t>
  </si>
  <si>
    <t>靖州国家森林公园管理处</t>
  </si>
  <si>
    <t>源龙村</t>
  </si>
  <si>
    <t>源龙村村集体经济特色中药材（茯苓）种植项目</t>
  </si>
  <si>
    <t>茯苓种植420亩。</t>
  </si>
  <si>
    <t>渠阳镇艮山口便民服务中心</t>
  </si>
  <si>
    <t>灯塔村</t>
  </si>
  <si>
    <t>灯塔村水稻制种基地建设项目</t>
  </si>
  <si>
    <t>硬化水稻制种基地道路1.2公里</t>
  </si>
  <si>
    <t>改善水稻制种生产条件，提升水稻制种经济效益，受益人口225人，其中脱贫人口53人。</t>
  </si>
  <si>
    <t>带动脱贫人口53名发展金秋梨产业增收，巩固脱贫成效</t>
  </si>
  <si>
    <t>四乡十村灯塔村中药材基地建设项目</t>
  </si>
  <si>
    <t>种植茯苓等中药材140亩</t>
  </si>
  <si>
    <t>打造中药材种植示范基地，提升中药材品牌形象。</t>
  </si>
  <si>
    <t>坳上镇</t>
  </si>
  <si>
    <t>坳上镇水稻种植基地巩固提升项目</t>
  </si>
  <si>
    <t>提升500亩水稻种植基地生产条件</t>
  </si>
  <si>
    <t>改善农村群众的农业生产条件，其中受益脱贫人口1500名。</t>
  </si>
  <si>
    <t>改善1500名脱贫人口农业生产条件，促进稳定增收。</t>
  </si>
  <si>
    <t>渠阳镇</t>
  </si>
  <si>
    <t>二凉亭园艺示范场</t>
  </si>
  <si>
    <t>二凉亭园艺示范场水稻制种基地建设项目</t>
  </si>
  <si>
    <t>提升150亩水稻制种基地生产条件</t>
  </si>
  <si>
    <t>改善农村群众的农业生产条件，其中受益脱贫人口65名。</t>
  </si>
  <si>
    <t>改善65名脱贫人口农业生产条件，促进稳定增收。</t>
  </si>
  <si>
    <t>各相关乡镇</t>
  </si>
  <si>
    <t>2024年发展庭院经济奖补项目</t>
  </si>
  <si>
    <t>支持“两有”监测人口及整户兜底户、重度残疾人户、其他户发展庭院经济养殖炎凰七彩蛋鸡，稳定增加收入。</t>
  </si>
  <si>
    <t>3000元/户</t>
  </si>
  <si>
    <t>实现1667户“两有”监测户、整户低保户、重度残疾人及其他户实现增收10000元</t>
  </si>
  <si>
    <t>帮扶1667户“两有”监测户、整户低保户、重度残疾人及其他户持续增收</t>
  </si>
  <si>
    <t>县对乡乡村振兴考核奖励产业项目</t>
  </si>
  <si>
    <t>对乡村振兴考核获得好和较好的乡镇给予产业项目奖励支持</t>
  </si>
  <si>
    <t>楠竹低产林改造项目</t>
  </si>
  <si>
    <t>楠竹低产林改造1.78万亩，巩固提升0.2万亩，按照每亩300元、每亩200元标准实施奖补。</t>
  </si>
  <si>
    <t>200元、300元/亩</t>
  </si>
  <si>
    <t>提升楠竹质量和产量，帮助竹农户均增收1000元，受益人口3660人，其中脱贫人口789人</t>
  </si>
  <si>
    <t>帮扶脱贫人口789人发展楠竹产业持续增收，巩固脱贫成效</t>
  </si>
  <si>
    <t>县林业局</t>
  </si>
  <si>
    <t>中药材种植产业奖补项目</t>
  </si>
  <si>
    <t>建设中药村种植基地5000亩以上</t>
  </si>
  <si>
    <t>打造中药材示范种植，提高中药材规模化、提升中药材品牌形象。</t>
  </si>
  <si>
    <t>带动脱贫人口500名发展中药村产业增收，巩固脱贫成效</t>
  </si>
  <si>
    <t>（五）</t>
  </si>
  <si>
    <t>小额信贷贴息
项目</t>
  </si>
  <si>
    <t>全县</t>
  </si>
  <si>
    <t>各村</t>
  </si>
  <si>
    <t>金融扶贫小额信贷贴息项目</t>
  </si>
  <si>
    <t>为建档立卡脱贫户小额信贷贴息</t>
  </si>
  <si>
    <t>各乡镇</t>
  </si>
  <si>
    <t>按基准利率贴息</t>
  </si>
  <si>
    <t>每户贷款脱贫户增收约400元</t>
  </si>
  <si>
    <t>促进脱贫户增收，巩固脱贫质量。</t>
  </si>
  <si>
    <t>县乡村振兴局</t>
  </si>
  <si>
    <t>三</t>
  </si>
  <si>
    <t>其它项目</t>
  </si>
  <si>
    <t>（六）</t>
  </si>
  <si>
    <t>乡村公益性岗位（农村保洁员）补贴项目</t>
  </si>
  <si>
    <t>各乡村</t>
  </si>
  <si>
    <t>设立农村保洁员公益性岗位，安置脱贫劳动力和边缘易致贫劳动力就近就业，开展农村保洁环卫。</t>
  </si>
  <si>
    <t>按岗补助</t>
  </si>
  <si>
    <t>改善农村居住环境，保持日常清爽卫生，安置名脱贫人口或边缘易致贫人口就业。</t>
  </si>
  <si>
    <t>安置脱贫人口或边缘易致贫人口就业，确保收入稳定。</t>
  </si>
  <si>
    <t>（七）</t>
  </si>
  <si>
    <t>乡村公益性岗位（公路养护员）补贴项目</t>
  </si>
  <si>
    <t>设立农村公路养护员公益性岗位，安置脱贫劳动力和边缘易致贫劳动力就近就业，开展农村公路养护。</t>
  </si>
  <si>
    <t>改善交通出行条件，保持农村公路畅通，安置脱贫人口或边缘易致贫人口就业。</t>
  </si>
  <si>
    <t>县公路建设养护中心</t>
  </si>
  <si>
    <t>（八）</t>
  </si>
  <si>
    <t>就业帮扶交通补贴项目</t>
  </si>
  <si>
    <t>为跨省、跨县务工的监测对象劳动力和脱贫劳动力发放转移就业交通补贴。</t>
  </si>
  <si>
    <t>按务工区域补助</t>
  </si>
  <si>
    <t>帮助有就业意愿的脱贫劳动力和边缘易致贫劳动力转移就业，巩固脱贫成果。</t>
  </si>
  <si>
    <t>为跨省、跨县务工的监测对象劳动力和脱贫劳动力发放转移就业性交通补贴，增加务工收入。</t>
  </si>
  <si>
    <t>县就业服务中心</t>
  </si>
  <si>
    <t>（九）</t>
  </si>
  <si>
    <t>就业帮扶车间稳岗补贴项目</t>
  </si>
  <si>
    <t>对上年度吸纳脱贫人口累计就业6个月以上、年工资收入6000元以上的就业帮扶车间，按照2000元/人标准发放稳岗补贴</t>
  </si>
  <si>
    <t>2000元/人</t>
  </si>
  <si>
    <t>促进就业帮扶车间吸纳脱贫人口及监测对象稳定就业，巩固脱贫成果。</t>
  </si>
  <si>
    <t>为稳定吸纳脱贫劳动力和边缘易致贫劳动力的就业帮扶车间发放稳岗补贴，增加脱贫人口务工收入、增强企业积极性。</t>
  </si>
  <si>
    <t xml:space="preserve">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</si>
</sst>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6"/>
      <color rgb="FF000000"/>
      <name val="仿宋_GB2312"/>
      <charset val="134"/>
    </font>
    <font>
      <sz val="22"/>
      <color rgb="FF000000"/>
      <name val="方正大标宋简体"/>
      <charset val="134"/>
    </font>
    <font>
      <sz val="14"/>
      <color rgb="FF000000"/>
      <name val="仿宋_GB2312"/>
      <charset val="134"/>
    </font>
    <font>
      <b/>
      <sz val="10.5"/>
      <color rgb="FF000000"/>
      <name val="宋体"/>
      <charset val="134"/>
    </font>
    <font>
      <sz val="10.5"/>
      <color rgb="FF000000"/>
      <name val="宋体"/>
      <charset val="134"/>
    </font>
    <font>
      <sz val="14"/>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3" borderId="8" applyNumberFormat="0" applyAlignment="0" applyProtection="0">
      <alignment vertical="center"/>
    </xf>
    <xf numFmtId="0" fontId="16" fillId="4" borderId="9" applyNumberFormat="0" applyAlignment="0" applyProtection="0">
      <alignment vertical="center"/>
    </xf>
    <xf numFmtId="0" fontId="17" fillId="4" borderId="8" applyNumberFormat="0" applyAlignment="0" applyProtection="0">
      <alignment vertical="center"/>
    </xf>
    <xf numFmtId="0" fontId="18" fillId="5"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20">
    <xf numFmtId="0" fontId="0" fillId="0" borderId="0" xfId="0">
      <alignment vertical="center"/>
    </xf>
    <xf numFmtId="0" fontId="0" fillId="0" borderId="0" xfId="0" applyFill="1" applyAlignment="1">
      <alignment vertical="center"/>
    </xf>
    <xf numFmtId="0" fontId="1" fillId="0" borderId="0" xfId="0" applyFont="1" applyFill="1" applyAlignment="1">
      <alignment horizontal="left" vertical="center"/>
    </xf>
    <xf numFmtId="0" fontId="2" fillId="0" borderId="0" xfId="0" applyFont="1" applyFill="1" applyAlignment="1">
      <alignment horizontal="center" vertical="center" wrapText="1"/>
    </xf>
    <xf numFmtId="0" fontId="3" fillId="0" borderId="0" xfId="0" applyFont="1" applyFill="1" applyAlignment="1">
      <alignment horizontal="right"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57" fontId="5" fillId="0" borderId="2" xfId="0" applyNumberFormat="1" applyFont="1" applyFill="1" applyBorder="1" applyAlignment="1">
      <alignment horizontal="center" vertical="center" wrapText="1"/>
    </xf>
    <xf numFmtId="57" fontId="5" fillId="0" borderId="1"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0" xfId="0" applyFont="1" applyFill="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57"/>
  <sheetViews>
    <sheetView tabSelected="1" zoomScale="90" zoomScaleNormal="90" workbookViewId="0">
      <selection activeCell="R14" sqref="R14"/>
    </sheetView>
  </sheetViews>
  <sheetFormatPr defaultColWidth="9" defaultRowHeight="13.5"/>
  <cols>
    <col min="1" max="1" width="7" style="1"/>
    <col min="2" max="2" width="6.05" style="1" customWidth="1"/>
    <col min="3" max="3" width="7" style="1" customWidth="1"/>
    <col min="4" max="4" width="14.65" style="1" customWidth="1"/>
    <col min="5" max="5" width="18.0333333333333" style="1" customWidth="1"/>
    <col min="6" max="6" width="9.575" style="1" customWidth="1"/>
    <col min="7" max="7" width="14.3" style="1" customWidth="1"/>
    <col min="8" max="8" width="6.94166666666667" style="1" customWidth="1"/>
    <col min="9" max="9" width="7.5" style="1" customWidth="1"/>
    <col min="10" max="10" width="15.825" style="1" customWidth="1"/>
    <col min="11" max="11" width="15.8" style="1" customWidth="1"/>
    <col min="12" max="12" width="11.6583333333333" style="1" customWidth="1"/>
    <col min="13" max="13" width="11.6666666666667" style="1" customWidth="1"/>
    <col min="14" max="14" width="13.05" style="1" customWidth="1"/>
    <col min="15" max="16384" width="9" style="1"/>
  </cols>
  <sheetData>
    <row r="1" s="1" customFormat="1" ht="20.25" spans="1:1">
      <c r="A1" s="2" t="s">
        <v>0</v>
      </c>
    </row>
    <row r="2" s="1" customFormat="1" ht="55.5" customHeight="1" spans="1:14">
      <c r="A2" s="3" t="s">
        <v>1</v>
      </c>
      <c r="B2" s="3"/>
      <c r="C2" s="3"/>
      <c r="D2" s="3"/>
      <c r="E2" s="3"/>
      <c r="F2" s="3"/>
      <c r="G2" s="3"/>
      <c r="H2" s="3"/>
      <c r="I2" s="3"/>
      <c r="J2" s="3"/>
      <c r="K2" s="3"/>
      <c r="L2" s="3"/>
      <c r="M2" s="3"/>
      <c r="N2" s="3"/>
    </row>
    <row r="3" s="1" customFormat="1" ht="19.5" customHeight="1" spans="1:14">
      <c r="A3" s="4" t="s">
        <v>2</v>
      </c>
      <c r="B3" s="4"/>
      <c r="C3" s="4"/>
      <c r="D3" s="4"/>
      <c r="E3" s="4"/>
      <c r="F3" s="4"/>
      <c r="G3" s="4"/>
      <c r="H3" s="4"/>
      <c r="I3" s="4"/>
      <c r="J3" s="4"/>
      <c r="K3" s="4"/>
      <c r="L3" s="4"/>
      <c r="M3" s="4"/>
      <c r="N3" s="4"/>
    </row>
    <row r="4" s="1" customFormat="1" ht="21" customHeight="1" spans="1:14">
      <c r="A4" s="5" t="s">
        <v>3</v>
      </c>
      <c r="B4" s="5" t="s">
        <v>4</v>
      </c>
      <c r="C4" s="5" t="s">
        <v>5</v>
      </c>
      <c r="D4" s="5" t="s">
        <v>6</v>
      </c>
      <c r="E4" s="6" t="s">
        <v>7</v>
      </c>
      <c r="F4" s="6" t="s">
        <v>8</v>
      </c>
      <c r="G4" s="5" t="s">
        <v>9</v>
      </c>
      <c r="H4" s="6" t="s">
        <v>10</v>
      </c>
      <c r="I4" s="6" t="s">
        <v>11</v>
      </c>
      <c r="J4" s="5" t="s">
        <v>12</v>
      </c>
      <c r="K4" s="5" t="s">
        <v>13</v>
      </c>
      <c r="L4" s="5" t="s">
        <v>14</v>
      </c>
      <c r="M4" s="5"/>
      <c r="N4" s="6" t="s">
        <v>15</v>
      </c>
    </row>
    <row r="5" s="1" customFormat="1" ht="16.5" customHeight="1" spans="1:14">
      <c r="A5" s="5"/>
      <c r="B5" s="5"/>
      <c r="C5" s="5"/>
      <c r="D5" s="5"/>
      <c r="E5" s="7"/>
      <c r="F5" s="7"/>
      <c r="G5" s="5"/>
      <c r="H5" s="7"/>
      <c r="I5" s="7"/>
      <c r="J5" s="5"/>
      <c r="K5" s="5"/>
      <c r="L5" s="6" t="s">
        <v>16</v>
      </c>
      <c r="M5" s="6" t="s">
        <v>17</v>
      </c>
      <c r="N5" s="7"/>
    </row>
    <row r="6" s="1" customFormat="1" ht="16.5" customHeight="1" spans="1:14">
      <c r="A6" s="5"/>
      <c r="B6" s="5"/>
      <c r="C6" s="5"/>
      <c r="D6" s="5"/>
      <c r="E6" s="8"/>
      <c r="F6" s="8"/>
      <c r="G6" s="5"/>
      <c r="H6" s="8"/>
      <c r="I6" s="8"/>
      <c r="J6" s="5"/>
      <c r="K6" s="5"/>
      <c r="L6" s="8"/>
      <c r="M6" s="8"/>
      <c r="N6" s="8"/>
    </row>
    <row r="7" s="1" customFormat="1" ht="32" customHeight="1" spans="1:14">
      <c r="A7" s="9" t="s">
        <v>18</v>
      </c>
      <c r="B7" s="9"/>
      <c r="C7" s="9"/>
      <c r="D7" s="9"/>
      <c r="E7" s="9"/>
      <c r="F7" s="9"/>
      <c r="G7" s="9"/>
      <c r="H7" s="9">
        <f>H8+H40+H147</f>
        <v>3761</v>
      </c>
      <c r="I7" s="9"/>
      <c r="J7" s="9"/>
      <c r="K7" s="9"/>
      <c r="L7" s="9"/>
      <c r="M7" s="5"/>
      <c r="N7" s="5"/>
    </row>
    <row r="8" s="1" customFormat="1" ht="18" customHeight="1" spans="1:14">
      <c r="A8" s="9" t="s">
        <v>19</v>
      </c>
      <c r="B8" s="9"/>
      <c r="C8" s="9"/>
      <c r="D8" s="5" t="s">
        <v>20</v>
      </c>
      <c r="E8" s="9"/>
      <c r="F8" s="9"/>
      <c r="G8" s="9"/>
      <c r="H8" s="9">
        <f>H10+H32+H36</f>
        <v>331</v>
      </c>
      <c r="I8" s="9"/>
      <c r="J8" s="9"/>
      <c r="K8" s="9"/>
      <c r="L8" s="9"/>
      <c r="M8" s="5"/>
      <c r="N8" s="5"/>
    </row>
    <row r="9" s="1" customFormat="1" ht="18" customHeight="1" spans="1:14">
      <c r="A9" s="9"/>
      <c r="B9" s="9"/>
      <c r="C9" s="9"/>
      <c r="D9" s="5"/>
      <c r="E9" s="9"/>
      <c r="F9" s="9"/>
      <c r="G9" s="9"/>
      <c r="H9" s="9"/>
      <c r="I9" s="9"/>
      <c r="J9" s="9"/>
      <c r="K9" s="9"/>
      <c r="L9" s="9"/>
      <c r="M9" s="5"/>
      <c r="N9" s="5"/>
    </row>
    <row r="10" s="1" customFormat="1" ht="19" customHeight="1" spans="1:14">
      <c r="A10" s="9" t="s">
        <v>21</v>
      </c>
      <c r="B10" s="9"/>
      <c r="C10" s="9"/>
      <c r="D10" s="5" t="s">
        <v>22</v>
      </c>
      <c r="E10" s="9"/>
      <c r="F10" s="9"/>
      <c r="G10" s="9"/>
      <c r="H10" s="9">
        <f>SUM(H12:H31)</f>
        <v>304</v>
      </c>
      <c r="I10" s="9"/>
      <c r="J10" s="9"/>
      <c r="K10" s="9"/>
      <c r="L10" s="9"/>
      <c r="M10" s="9"/>
      <c r="N10" s="5"/>
    </row>
    <row r="11" s="1" customFormat="1" ht="19" customHeight="1" spans="1:14">
      <c r="A11" s="9"/>
      <c r="B11" s="9"/>
      <c r="C11" s="9"/>
      <c r="D11" s="5"/>
      <c r="E11" s="9"/>
      <c r="F11" s="9"/>
      <c r="G11" s="9"/>
      <c r="H11" s="9"/>
      <c r="I11" s="9"/>
      <c r="J11" s="9"/>
      <c r="K11" s="9"/>
      <c r="L11" s="9"/>
      <c r="M11" s="9"/>
      <c r="N11" s="5"/>
    </row>
    <row r="12" s="1" customFormat="1" ht="27" customHeight="1" spans="1:14">
      <c r="A12" s="9">
        <v>1</v>
      </c>
      <c r="B12" s="9" t="s">
        <v>23</v>
      </c>
      <c r="C12" s="9" t="s">
        <v>24</v>
      </c>
      <c r="D12" s="9" t="s">
        <v>25</v>
      </c>
      <c r="E12" s="9" t="s">
        <v>26</v>
      </c>
      <c r="F12" s="9" t="s">
        <v>24</v>
      </c>
      <c r="G12" s="9" t="s">
        <v>27</v>
      </c>
      <c r="H12" s="9">
        <v>48</v>
      </c>
      <c r="I12" s="9" t="s">
        <v>28</v>
      </c>
      <c r="J12" s="9" t="s">
        <v>29</v>
      </c>
      <c r="K12" s="9" t="s">
        <v>30</v>
      </c>
      <c r="L12" s="13">
        <v>45292</v>
      </c>
      <c r="M12" s="14">
        <v>45627</v>
      </c>
      <c r="N12" s="9" t="s">
        <v>31</v>
      </c>
    </row>
    <row r="13" s="1" customFormat="1" ht="27" customHeight="1" spans="1:14">
      <c r="A13" s="9"/>
      <c r="B13" s="9"/>
      <c r="C13" s="9"/>
      <c r="D13" s="9"/>
      <c r="E13" s="9"/>
      <c r="F13" s="9"/>
      <c r="G13" s="9"/>
      <c r="H13" s="9"/>
      <c r="I13" s="9"/>
      <c r="J13" s="9"/>
      <c r="K13" s="9"/>
      <c r="L13" s="15"/>
      <c r="M13" s="14"/>
      <c r="N13" s="9"/>
    </row>
    <row r="14" s="1" customFormat="1" ht="30.5" customHeight="1" spans="1:14">
      <c r="A14" s="9">
        <v>2</v>
      </c>
      <c r="B14" s="9" t="s">
        <v>23</v>
      </c>
      <c r="C14" s="9" t="s">
        <v>24</v>
      </c>
      <c r="D14" s="9" t="s">
        <v>32</v>
      </c>
      <c r="E14" s="9" t="s">
        <v>33</v>
      </c>
      <c r="F14" s="9" t="s">
        <v>24</v>
      </c>
      <c r="G14" s="9" t="s">
        <v>27</v>
      </c>
      <c r="H14" s="9">
        <v>20</v>
      </c>
      <c r="I14" s="9" t="s">
        <v>28</v>
      </c>
      <c r="J14" s="9" t="s">
        <v>34</v>
      </c>
      <c r="K14" s="9" t="s">
        <v>35</v>
      </c>
      <c r="L14" s="13">
        <v>45293</v>
      </c>
      <c r="M14" s="14">
        <v>45627</v>
      </c>
      <c r="N14" s="9" t="s">
        <v>31</v>
      </c>
    </row>
    <row r="15" s="1" customFormat="1" ht="47" customHeight="1" spans="1:14">
      <c r="A15" s="9"/>
      <c r="B15" s="9"/>
      <c r="C15" s="9"/>
      <c r="D15" s="9"/>
      <c r="E15" s="9"/>
      <c r="F15" s="9"/>
      <c r="G15" s="9"/>
      <c r="H15" s="9"/>
      <c r="I15" s="9"/>
      <c r="J15" s="9"/>
      <c r="K15" s="9"/>
      <c r="L15" s="15"/>
      <c r="M15" s="14"/>
      <c r="N15" s="9"/>
    </row>
    <row r="16" s="1" customFormat="1" ht="34.65" customHeight="1" spans="1:14">
      <c r="A16" s="9">
        <v>3</v>
      </c>
      <c r="B16" s="9" t="s">
        <v>23</v>
      </c>
      <c r="C16" s="9" t="s">
        <v>36</v>
      </c>
      <c r="D16" s="9" t="s">
        <v>37</v>
      </c>
      <c r="E16" s="9" t="s">
        <v>38</v>
      </c>
      <c r="F16" s="9" t="s">
        <v>36</v>
      </c>
      <c r="G16" s="9" t="s">
        <v>27</v>
      </c>
      <c r="H16" s="9">
        <v>10</v>
      </c>
      <c r="I16" s="9" t="s">
        <v>28</v>
      </c>
      <c r="J16" s="9" t="s">
        <v>39</v>
      </c>
      <c r="K16" s="9" t="s">
        <v>40</v>
      </c>
      <c r="L16" s="13">
        <v>45294</v>
      </c>
      <c r="M16" s="14">
        <v>45627</v>
      </c>
      <c r="N16" s="9" t="s">
        <v>31</v>
      </c>
    </row>
    <row r="17" s="1" customFormat="1" ht="34.65" customHeight="1" spans="1:14">
      <c r="A17" s="9"/>
      <c r="B17" s="9"/>
      <c r="C17" s="9"/>
      <c r="D17" s="9"/>
      <c r="E17" s="9"/>
      <c r="F17" s="9"/>
      <c r="G17" s="9"/>
      <c r="H17" s="9"/>
      <c r="I17" s="9"/>
      <c r="J17" s="9"/>
      <c r="K17" s="9"/>
      <c r="L17" s="15"/>
      <c r="M17" s="14"/>
      <c r="N17" s="9"/>
    </row>
    <row r="18" s="1" customFormat="1" ht="52.75" customHeight="1" spans="1:14">
      <c r="A18" s="9">
        <v>4</v>
      </c>
      <c r="B18" s="9" t="s">
        <v>23</v>
      </c>
      <c r="C18" s="9" t="s">
        <v>41</v>
      </c>
      <c r="D18" s="9" t="s">
        <v>42</v>
      </c>
      <c r="E18" s="9" t="s">
        <v>43</v>
      </c>
      <c r="F18" s="9" t="s">
        <v>41</v>
      </c>
      <c r="G18" s="9" t="s">
        <v>27</v>
      </c>
      <c r="H18" s="9">
        <v>20</v>
      </c>
      <c r="I18" s="9" t="s">
        <v>28</v>
      </c>
      <c r="J18" s="9" t="s">
        <v>44</v>
      </c>
      <c r="K18" s="9" t="s">
        <v>45</v>
      </c>
      <c r="L18" s="13">
        <v>45295</v>
      </c>
      <c r="M18" s="14">
        <v>45627</v>
      </c>
      <c r="N18" s="9" t="s">
        <v>31</v>
      </c>
    </row>
    <row r="19" s="1" customFormat="1" ht="35" customHeight="1" spans="1:14">
      <c r="A19" s="9"/>
      <c r="B19" s="9"/>
      <c r="C19" s="9"/>
      <c r="D19" s="9"/>
      <c r="E19" s="9"/>
      <c r="F19" s="9"/>
      <c r="G19" s="9"/>
      <c r="H19" s="9"/>
      <c r="I19" s="9"/>
      <c r="J19" s="9"/>
      <c r="K19" s="9"/>
      <c r="L19" s="15"/>
      <c r="M19" s="14"/>
      <c r="N19" s="9"/>
    </row>
    <row r="20" s="1" customFormat="1" ht="35.05" customHeight="1" spans="1:14">
      <c r="A20" s="9">
        <v>5</v>
      </c>
      <c r="B20" s="9" t="s">
        <v>46</v>
      </c>
      <c r="C20" s="9" t="s">
        <v>47</v>
      </c>
      <c r="D20" s="9" t="s">
        <v>48</v>
      </c>
      <c r="E20" s="9" t="s">
        <v>49</v>
      </c>
      <c r="F20" s="9" t="s">
        <v>50</v>
      </c>
      <c r="G20" s="9" t="s">
        <v>27</v>
      </c>
      <c r="H20" s="9">
        <v>30</v>
      </c>
      <c r="I20" s="9" t="s">
        <v>28</v>
      </c>
      <c r="J20" s="9" t="s">
        <v>51</v>
      </c>
      <c r="K20" s="9" t="s">
        <v>52</v>
      </c>
      <c r="L20" s="13">
        <v>45296</v>
      </c>
      <c r="M20" s="14">
        <v>45627</v>
      </c>
      <c r="N20" s="9" t="s">
        <v>53</v>
      </c>
    </row>
    <row r="21" s="1" customFormat="1" ht="35.05" customHeight="1" spans="1:14">
      <c r="A21" s="9"/>
      <c r="B21" s="9"/>
      <c r="C21" s="9"/>
      <c r="D21" s="9"/>
      <c r="E21" s="9"/>
      <c r="F21" s="9"/>
      <c r="G21" s="9"/>
      <c r="H21" s="9"/>
      <c r="I21" s="9"/>
      <c r="J21" s="9"/>
      <c r="K21" s="9"/>
      <c r="L21" s="15"/>
      <c r="M21" s="14"/>
      <c r="N21" s="9"/>
    </row>
    <row r="22" s="1" customFormat="1" ht="36.75" customHeight="1" spans="1:14">
      <c r="A22" s="9">
        <v>6</v>
      </c>
      <c r="B22" s="9" t="s">
        <v>46</v>
      </c>
      <c r="C22" s="9" t="s">
        <v>54</v>
      </c>
      <c r="D22" s="9" t="s">
        <v>55</v>
      </c>
      <c r="E22" s="9" t="s">
        <v>56</v>
      </c>
      <c r="F22" s="9" t="s">
        <v>54</v>
      </c>
      <c r="G22" s="9" t="s">
        <v>27</v>
      </c>
      <c r="H22" s="9">
        <v>28</v>
      </c>
      <c r="I22" s="9" t="s">
        <v>28</v>
      </c>
      <c r="J22" s="9" t="s">
        <v>57</v>
      </c>
      <c r="K22" s="9" t="s">
        <v>58</v>
      </c>
      <c r="L22" s="13">
        <v>45297</v>
      </c>
      <c r="M22" s="14">
        <v>45627</v>
      </c>
      <c r="N22" s="9" t="s">
        <v>53</v>
      </c>
    </row>
    <row r="23" s="1" customFormat="1" ht="36.75" customHeight="1" spans="1:14">
      <c r="A23" s="9"/>
      <c r="B23" s="9"/>
      <c r="C23" s="9"/>
      <c r="D23" s="9"/>
      <c r="E23" s="9"/>
      <c r="F23" s="9"/>
      <c r="G23" s="9"/>
      <c r="H23" s="9"/>
      <c r="I23" s="9"/>
      <c r="J23" s="9"/>
      <c r="K23" s="9"/>
      <c r="L23" s="15"/>
      <c r="M23" s="14"/>
      <c r="N23" s="9"/>
    </row>
    <row r="24" s="1" customFormat="1" ht="34.25" customHeight="1" spans="1:14">
      <c r="A24" s="9">
        <v>7</v>
      </c>
      <c r="B24" s="9" t="s">
        <v>46</v>
      </c>
      <c r="C24" s="9" t="s">
        <v>47</v>
      </c>
      <c r="D24" s="9" t="s">
        <v>59</v>
      </c>
      <c r="E24" s="9" t="s">
        <v>60</v>
      </c>
      <c r="F24" s="9" t="s">
        <v>47</v>
      </c>
      <c r="G24" s="9" t="s">
        <v>27</v>
      </c>
      <c r="H24" s="9">
        <v>35</v>
      </c>
      <c r="I24" s="9" t="s">
        <v>28</v>
      </c>
      <c r="J24" s="9" t="s">
        <v>61</v>
      </c>
      <c r="K24" s="9" t="s">
        <v>62</v>
      </c>
      <c r="L24" s="13">
        <v>45298</v>
      </c>
      <c r="M24" s="14">
        <v>45627</v>
      </c>
      <c r="N24" s="9" t="s">
        <v>53</v>
      </c>
    </row>
    <row r="25" s="1" customFormat="1" ht="34.25" customHeight="1" spans="1:14">
      <c r="A25" s="9"/>
      <c r="B25" s="9"/>
      <c r="C25" s="9"/>
      <c r="D25" s="9"/>
      <c r="E25" s="9"/>
      <c r="F25" s="9"/>
      <c r="G25" s="9"/>
      <c r="H25" s="9"/>
      <c r="I25" s="9"/>
      <c r="J25" s="9"/>
      <c r="K25" s="9"/>
      <c r="L25" s="15"/>
      <c r="M25" s="14"/>
      <c r="N25" s="9"/>
    </row>
    <row r="26" s="1" customFormat="1" ht="28.5" customHeight="1" spans="1:14">
      <c r="A26" s="9">
        <v>8</v>
      </c>
      <c r="B26" s="9" t="s">
        <v>63</v>
      </c>
      <c r="C26" s="9" t="s">
        <v>64</v>
      </c>
      <c r="D26" s="9" t="s">
        <v>65</v>
      </c>
      <c r="E26" s="9" t="s">
        <v>66</v>
      </c>
      <c r="F26" s="9" t="s">
        <v>64</v>
      </c>
      <c r="G26" s="9" t="s">
        <v>27</v>
      </c>
      <c r="H26" s="9">
        <v>45</v>
      </c>
      <c r="I26" s="9" t="s">
        <v>28</v>
      </c>
      <c r="J26" s="9" t="s">
        <v>67</v>
      </c>
      <c r="K26" s="9" t="s">
        <v>68</v>
      </c>
      <c r="L26" s="13">
        <v>45299</v>
      </c>
      <c r="M26" s="14">
        <v>45627</v>
      </c>
      <c r="N26" s="9" t="s">
        <v>63</v>
      </c>
    </row>
    <row r="27" s="1" customFormat="1" ht="28.5" customHeight="1" spans="1:14">
      <c r="A27" s="9"/>
      <c r="B27" s="9"/>
      <c r="C27" s="9"/>
      <c r="D27" s="9"/>
      <c r="E27" s="9"/>
      <c r="F27" s="9"/>
      <c r="G27" s="9"/>
      <c r="H27" s="9"/>
      <c r="I27" s="9"/>
      <c r="J27" s="9"/>
      <c r="K27" s="9"/>
      <c r="L27" s="15"/>
      <c r="M27" s="14"/>
      <c r="N27" s="9"/>
    </row>
    <row r="28" s="1" customFormat="1" ht="24" customHeight="1" spans="1:14">
      <c r="A28" s="9">
        <v>9</v>
      </c>
      <c r="B28" s="9" t="s">
        <v>69</v>
      </c>
      <c r="C28" s="9" t="s">
        <v>70</v>
      </c>
      <c r="D28" s="9" t="s">
        <v>71</v>
      </c>
      <c r="E28" s="9" t="s">
        <v>72</v>
      </c>
      <c r="F28" s="9" t="s">
        <v>70</v>
      </c>
      <c r="G28" s="9" t="s">
        <v>27</v>
      </c>
      <c r="H28" s="9">
        <v>20</v>
      </c>
      <c r="I28" s="9" t="s">
        <v>28</v>
      </c>
      <c r="J28" s="9" t="s">
        <v>73</v>
      </c>
      <c r="K28" s="9" t="s">
        <v>74</v>
      </c>
      <c r="L28" s="13">
        <v>45300</v>
      </c>
      <c r="M28" s="14">
        <v>45627</v>
      </c>
      <c r="N28" s="9" t="s">
        <v>75</v>
      </c>
    </row>
    <row r="29" s="1" customFormat="1" ht="24" customHeight="1" spans="1:14">
      <c r="A29" s="9"/>
      <c r="B29" s="9"/>
      <c r="C29" s="9"/>
      <c r="D29" s="9"/>
      <c r="E29" s="9"/>
      <c r="F29" s="9"/>
      <c r="G29" s="9"/>
      <c r="H29" s="9"/>
      <c r="I29" s="9"/>
      <c r="J29" s="9"/>
      <c r="K29" s="9"/>
      <c r="L29" s="15"/>
      <c r="M29" s="14"/>
      <c r="N29" s="9"/>
    </row>
    <row r="30" s="1" customFormat="1" ht="24" customHeight="1" spans="1:14">
      <c r="A30" s="9">
        <v>10</v>
      </c>
      <c r="B30" s="9" t="s">
        <v>76</v>
      </c>
      <c r="C30" s="9" t="s">
        <v>77</v>
      </c>
      <c r="D30" s="9" t="s">
        <v>78</v>
      </c>
      <c r="E30" s="9" t="s">
        <v>79</v>
      </c>
      <c r="F30" s="9" t="s">
        <v>77</v>
      </c>
      <c r="G30" s="9" t="s">
        <v>27</v>
      </c>
      <c r="H30" s="9">
        <v>48</v>
      </c>
      <c r="I30" s="9" t="s">
        <v>28</v>
      </c>
      <c r="J30" s="9" t="s">
        <v>80</v>
      </c>
      <c r="K30" s="9" t="s">
        <v>81</v>
      </c>
      <c r="L30" s="13">
        <v>45301</v>
      </c>
      <c r="M30" s="14">
        <v>45627</v>
      </c>
      <c r="N30" s="9" t="s">
        <v>82</v>
      </c>
    </row>
    <row r="31" s="1" customFormat="1" ht="24" customHeight="1" spans="1:14">
      <c r="A31" s="9"/>
      <c r="B31" s="9"/>
      <c r="C31" s="9"/>
      <c r="D31" s="9"/>
      <c r="E31" s="9"/>
      <c r="F31" s="9"/>
      <c r="G31" s="9"/>
      <c r="H31" s="9"/>
      <c r="I31" s="9"/>
      <c r="J31" s="9"/>
      <c r="K31" s="9"/>
      <c r="L31" s="15"/>
      <c r="M31" s="14"/>
      <c r="N31" s="9"/>
    </row>
    <row r="32" s="1" customFormat="1" ht="19.5" customHeight="1" spans="1:14">
      <c r="A32" s="10" t="s">
        <v>83</v>
      </c>
      <c r="B32" s="5"/>
      <c r="C32" s="5"/>
      <c r="D32" s="11" t="s">
        <v>84</v>
      </c>
      <c r="E32" s="5"/>
      <c r="F32" s="5"/>
      <c r="G32" s="9"/>
      <c r="H32" s="5">
        <v>25</v>
      </c>
      <c r="I32" s="9"/>
      <c r="J32" s="5"/>
      <c r="K32" s="5"/>
      <c r="L32" s="5"/>
      <c r="M32" s="5"/>
      <c r="N32" s="5"/>
    </row>
    <row r="33" s="1" customFormat="1" ht="19.5" customHeight="1" spans="1:14">
      <c r="A33" s="10"/>
      <c r="B33" s="5"/>
      <c r="C33" s="5"/>
      <c r="D33" s="12"/>
      <c r="E33" s="5"/>
      <c r="F33" s="5"/>
      <c r="G33" s="9"/>
      <c r="H33" s="5"/>
      <c r="I33" s="9"/>
      <c r="J33" s="5"/>
      <c r="K33" s="5"/>
      <c r="L33" s="5"/>
      <c r="M33" s="5"/>
      <c r="N33" s="5"/>
    </row>
    <row r="34" s="1" customFormat="1" ht="25" customHeight="1" spans="1:14">
      <c r="A34" s="9">
        <v>1</v>
      </c>
      <c r="B34" s="9" t="s">
        <v>85</v>
      </c>
      <c r="C34" s="9" t="s">
        <v>86</v>
      </c>
      <c r="D34" s="9" t="s">
        <v>87</v>
      </c>
      <c r="E34" s="9" t="s">
        <v>88</v>
      </c>
      <c r="F34" s="9" t="s">
        <v>86</v>
      </c>
      <c r="G34" s="9" t="s">
        <v>27</v>
      </c>
      <c r="H34" s="9">
        <v>25</v>
      </c>
      <c r="I34" s="9" t="s">
        <v>28</v>
      </c>
      <c r="J34" s="9" t="s">
        <v>89</v>
      </c>
      <c r="K34" s="9" t="s">
        <v>90</v>
      </c>
      <c r="L34" s="13">
        <v>45301</v>
      </c>
      <c r="M34" s="14">
        <v>45627</v>
      </c>
      <c r="N34" s="9" t="s">
        <v>85</v>
      </c>
    </row>
    <row r="35" s="1" customFormat="1" ht="25" customHeight="1" spans="1:14">
      <c r="A35" s="9"/>
      <c r="B35" s="9"/>
      <c r="C35" s="9"/>
      <c r="D35" s="9"/>
      <c r="E35" s="9"/>
      <c r="F35" s="9"/>
      <c r="G35" s="9"/>
      <c r="H35" s="9"/>
      <c r="I35" s="9"/>
      <c r="J35" s="9"/>
      <c r="K35" s="9"/>
      <c r="L35" s="15"/>
      <c r="M35" s="14"/>
      <c r="N35" s="9"/>
    </row>
    <row r="36" s="1" customFormat="1" ht="16.5" customHeight="1" spans="1:14">
      <c r="A36" s="5" t="s">
        <v>91</v>
      </c>
      <c r="B36" s="9"/>
      <c r="C36" s="9"/>
      <c r="D36" s="11" t="s">
        <v>92</v>
      </c>
      <c r="E36" s="9"/>
      <c r="F36" s="9"/>
      <c r="G36" s="9"/>
      <c r="H36" s="5">
        <v>2</v>
      </c>
      <c r="I36" s="9"/>
      <c r="J36" s="9"/>
      <c r="K36" s="9"/>
      <c r="L36" s="9"/>
      <c r="M36" s="9"/>
      <c r="N36" s="9"/>
    </row>
    <row r="37" s="1" customFormat="1" ht="16.5" customHeight="1" spans="1:14">
      <c r="A37" s="5"/>
      <c r="B37" s="9"/>
      <c r="C37" s="9"/>
      <c r="D37" s="12"/>
      <c r="E37" s="9"/>
      <c r="F37" s="9"/>
      <c r="G37" s="9"/>
      <c r="H37" s="5"/>
      <c r="I37" s="9"/>
      <c r="J37" s="9"/>
      <c r="K37" s="9"/>
      <c r="L37" s="9"/>
      <c r="M37" s="9"/>
      <c r="N37" s="9"/>
    </row>
    <row r="38" s="1" customFormat="1" ht="21.5" customHeight="1" spans="1:14">
      <c r="A38" s="9">
        <v>1</v>
      </c>
      <c r="B38" s="9" t="s">
        <v>93</v>
      </c>
      <c r="C38" s="9" t="s">
        <v>94</v>
      </c>
      <c r="D38" s="9" t="s">
        <v>95</v>
      </c>
      <c r="E38" s="9" t="s">
        <v>96</v>
      </c>
      <c r="F38" s="9" t="s">
        <v>94</v>
      </c>
      <c r="G38" s="9" t="s">
        <v>27</v>
      </c>
      <c r="H38" s="9">
        <v>2</v>
      </c>
      <c r="I38" s="9" t="s">
        <v>28</v>
      </c>
      <c r="J38" s="16" t="s">
        <v>97</v>
      </c>
      <c r="K38" s="9" t="s">
        <v>98</v>
      </c>
      <c r="L38" s="14">
        <v>45292</v>
      </c>
      <c r="M38" s="14">
        <v>45627</v>
      </c>
      <c r="N38" s="9" t="s">
        <v>99</v>
      </c>
    </row>
    <row r="39" s="1" customFormat="1" ht="21.5" customHeight="1" spans="1:14">
      <c r="A39" s="9"/>
      <c r="B39" s="9"/>
      <c r="C39" s="9"/>
      <c r="D39" s="9"/>
      <c r="E39" s="9"/>
      <c r="F39" s="9"/>
      <c r="G39" s="9"/>
      <c r="H39" s="9"/>
      <c r="I39" s="9"/>
      <c r="J39" s="15"/>
      <c r="K39" s="9"/>
      <c r="L39" s="14"/>
      <c r="M39" s="14"/>
      <c r="N39" s="9"/>
    </row>
    <row r="40" s="1" customFormat="1" ht="32" customHeight="1" spans="1:14">
      <c r="A40" s="5" t="s">
        <v>100</v>
      </c>
      <c r="B40" s="5"/>
      <c r="C40" s="5"/>
      <c r="D40" s="10" t="s">
        <v>101</v>
      </c>
      <c r="E40" s="5"/>
      <c r="F40" s="5"/>
      <c r="G40" s="9"/>
      <c r="H40" s="5">
        <f>H41+H145</f>
        <v>2504</v>
      </c>
      <c r="I40" s="5"/>
      <c r="J40" s="5"/>
      <c r="K40" s="5"/>
      <c r="L40" s="5"/>
      <c r="M40" s="5"/>
      <c r="N40" s="5"/>
    </row>
    <row r="41" s="1" customFormat="1" ht="36" customHeight="1" spans="1:14">
      <c r="A41" s="5" t="s">
        <v>102</v>
      </c>
      <c r="B41" s="5"/>
      <c r="C41" s="5"/>
      <c r="D41" s="5" t="s">
        <v>103</v>
      </c>
      <c r="E41" s="5"/>
      <c r="F41" s="5"/>
      <c r="G41" s="9"/>
      <c r="H41" s="5">
        <f>SUM(H42:H142)</f>
        <v>2469</v>
      </c>
      <c r="I41" s="5"/>
      <c r="J41" s="5"/>
      <c r="K41" s="5"/>
      <c r="L41" s="5"/>
      <c r="M41" s="5"/>
      <c r="N41" s="5"/>
    </row>
    <row r="42" s="1" customFormat="1" ht="75.15" customHeight="1" spans="1:14">
      <c r="A42" s="9">
        <v>1</v>
      </c>
      <c r="B42" s="9" t="s">
        <v>69</v>
      </c>
      <c r="C42" s="9" t="s">
        <v>86</v>
      </c>
      <c r="D42" s="9" t="s">
        <v>104</v>
      </c>
      <c r="E42" s="9" t="s">
        <v>105</v>
      </c>
      <c r="F42" s="9" t="s">
        <v>86</v>
      </c>
      <c r="G42" s="9" t="s">
        <v>27</v>
      </c>
      <c r="H42" s="9">
        <v>20</v>
      </c>
      <c r="I42" s="9" t="s">
        <v>28</v>
      </c>
      <c r="J42" s="9" t="s">
        <v>106</v>
      </c>
      <c r="K42" s="9" t="s">
        <v>107</v>
      </c>
      <c r="L42" s="14">
        <v>45292</v>
      </c>
      <c r="M42" s="14">
        <v>45627</v>
      </c>
      <c r="N42" s="9" t="s">
        <v>108</v>
      </c>
    </row>
    <row r="43" s="1" customFormat="1" ht="78" customHeight="1" spans="1:14">
      <c r="A43" s="9">
        <v>2</v>
      </c>
      <c r="B43" s="9" t="s">
        <v>69</v>
      </c>
      <c r="C43" s="9" t="s">
        <v>109</v>
      </c>
      <c r="D43" s="9" t="s">
        <v>110</v>
      </c>
      <c r="E43" s="9" t="s">
        <v>111</v>
      </c>
      <c r="F43" s="9" t="s">
        <v>109</v>
      </c>
      <c r="G43" s="9" t="s">
        <v>27</v>
      </c>
      <c r="H43" s="9">
        <v>5</v>
      </c>
      <c r="I43" s="9" t="s">
        <v>28</v>
      </c>
      <c r="J43" s="9" t="s">
        <v>112</v>
      </c>
      <c r="K43" s="9" t="s">
        <v>107</v>
      </c>
      <c r="L43" s="14">
        <v>45292</v>
      </c>
      <c r="M43" s="14">
        <v>45627</v>
      </c>
      <c r="N43" s="9" t="s">
        <v>108</v>
      </c>
    </row>
    <row r="44" s="1" customFormat="1" ht="80.5" customHeight="1" spans="1:14">
      <c r="A44" s="9">
        <v>3</v>
      </c>
      <c r="B44" s="9" t="s">
        <v>69</v>
      </c>
      <c r="C44" s="9" t="s">
        <v>113</v>
      </c>
      <c r="D44" s="9" t="s">
        <v>114</v>
      </c>
      <c r="E44" s="9" t="s">
        <v>115</v>
      </c>
      <c r="F44" s="9" t="s">
        <v>113</v>
      </c>
      <c r="G44" s="9" t="s">
        <v>27</v>
      </c>
      <c r="H44" s="9">
        <v>50</v>
      </c>
      <c r="I44" s="9" t="s">
        <v>28</v>
      </c>
      <c r="J44" s="9" t="s">
        <v>116</v>
      </c>
      <c r="K44" s="9" t="s">
        <v>107</v>
      </c>
      <c r="L44" s="14">
        <v>45292</v>
      </c>
      <c r="M44" s="14">
        <v>45627</v>
      </c>
      <c r="N44" s="9" t="s">
        <v>108</v>
      </c>
    </row>
    <row r="45" s="1" customFormat="1" ht="85.45" customHeight="1" spans="1:14">
      <c r="A45" s="9">
        <v>4</v>
      </c>
      <c r="B45" s="9" t="s">
        <v>69</v>
      </c>
      <c r="C45" s="9" t="s">
        <v>86</v>
      </c>
      <c r="D45" s="9" t="s">
        <v>117</v>
      </c>
      <c r="E45" s="9" t="s">
        <v>118</v>
      </c>
      <c r="F45" s="9" t="s">
        <v>86</v>
      </c>
      <c r="G45" s="9" t="s">
        <v>27</v>
      </c>
      <c r="H45" s="9">
        <v>47.6</v>
      </c>
      <c r="I45" s="9" t="s">
        <v>28</v>
      </c>
      <c r="J45" s="9" t="s">
        <v>119</v>
      </c>
      <c r="K45" s="9" t="s">
        <v>120</v>
      </c>
      <c r="L45" s="14">
        <v>45292</v>
      </c>
      <c r="M45" s="14">
        <v>45627</v>
      </c>
      <c r="N45" s="9" t="s">
        <v>121</v>
      </c>
    </row>
    <row r="46" s="1" customFormat="1" ht="63" customHeight="1" spans="1:14">
      <c r="A46" s="9">
        <v>5</v>
      </c>
      <c r="B46" s="9" t="s">
        <v>122</v>
      </c>
      <c r="C46" s="9" t="s">
        <v>123</v>
      </c>
      <c r="D46" s="9" t="s">
        <v>124</v>
      </c>
      <c r="E46" s="9" t="s">
        <v>125</v>
      </c>
      <c r="F46" s="9" t="s">
        <v>126</v>
      </c>
      <c r="G46" s="9" t="s">
        <v>27</v>
      </c>
      <c r="H46" s="9">
        <v>30</v>
      </c>
      <c r="I46" s="9" t="s">
        <v>28</v>
      </c>
      <c r="J46" s="9" t="s">
        <v>127</v>
      </c>
      <c r="K46" s="9" t="s">
        <v>107</v>
      </c>
      <c r="L46" s="14">
        <v>45292</v>
      </c>
      <c r="M46" s="14">
        <v>45627</v>
      </c>
      <c r="N46" s="9" t="s">
        <v>108</v>
      </c>
    </row>
    <row r="47" s="1" customFormat="1" ht="55" customHeight="1" spans="1:14">
      <c r="A47" s="9">
        <v>6</v>
      </c>
      <c r="B47" s="9" t="s">
        <v>122</v>
      </c>
      <c r="C47" s="9" t="s">
        <v>128</v>
      </c>
      <c r="D47" s="9" t="s">
        <v>129</v>
      </c>
      <c r="E47" s="9" t="s">
        <v>130</v>
      </c>
      <c r="F47" s="9" t="s">
        <v>128</v>
      </c>
      <c r="G47" s="9" t="s">
        <v>27</v>
      </c>
      <c r="H47" s="9">
        <v>10</v>
      </c>
      <c r="I47" s="9" t="s">
        <v>28</v>
      </c>
      <c r="J47" s="9" t="s">
        <v>131</v>
      </c>
      <c r="K47" s="9" t="s">
        <v>107</v>
      </c>
      <c r="L47" s="14">
        <v>45292</v>
      </c>
      <c r="M47" s="14">
        <v>45627</v>
      </c>
      <c r="N47" s="9" t="s">
        <v>108</v>
      </c>
    </row>
    <row r="48" s="1" customFormat="1" ht="48" customHeight="1" spans="1:14">
      <c r="A48" s="9">
        <v>7</v>
      </c>
      <c r="B48" s="9" t="s">
        <v>122</v>
      </c>
      <c r="C48" s="9" t="s">
        <v>128</v>
      </c>
      <c r="D48" s="9" t="s">
        <v>132</v>
      </c>
      <c r="E48" s="9" t="s">
        <v>133</v>
      </c>
      <c r="F48" s="9" t="s">
        <v>128</v>
      </c>
      <c r="G48" s="9" t="s">
        <v>27</v>
      </c>
      <c r="H48" s="9">
        <v>10</v>
      </c>
      <c r="I48" s="9" t="s">
        <v>28</v>
      </c>
      <c r="J48" s="9" t="s">
        <v>131</v>
      </c>
      <c r="K48" s="9" t="s">
        <v>107</v>
      </c>
      <c r="L48" s="14">
        <v>45292</v>
      </c>
      <c r="M48" s="14">
        <v>45627</v>
      </c>
      <c r="N48" s="9" t="s">
        <v>108</v>
      </c>
    </row>
    <row r="49" s="1" customFormat="1" ht="54" customHeight="1" spans="1:14">
      <c r="A49" s="9">
        <v>8</v>
      </c>
      <c r="B49" s="9" t="s">
        <v>134</v>
      </c>
      <c r="C49" s="9" t="s">
        <v>135</v>
      </c>
      <c r="D49" s="9" t="s">
        <v>136</v>
      </c>
      <c r="E49" s="9" t="s">
        <v>137</v>
      </c>
      <c r="F49" s="9" t="s">
        <v>135</v>
      </c>
      <c r="G49" s="9" t="s">
        <v>27</v>
      </c>
      <c r="H49" s="9">
        <v>50</v>
      </c>
      <c r="I49" s="9" t="s">
        <v>28</v>
      </c>
      <c r="J49" s="9" t="s">
        <v>116</v>
      </c>
      <c r="K49" s="9" t="s">
        <v>107</v>
      </c>
      <c r="L49" s="14">
        <v>45292</v>
      </c>
      <c r="M49" s="14">
        <v>45627</v>
      </c>
      <c r="N49" s="9" t="s">
        <v>108</v>
      </c>
    </row>
    <row r="50" s="1" customFormat="1" ht="57" customHeight="1" spans="1:14">
      <c r="A50" s="9">
        <v>9</v>
      </c>
      <c r="B50" s="9" t="s">
        <v>134</v>
      </c>
      <c r="C50" s="9" t="s">
        <v>138</v>
      </c>
      <c r="D50" s="9" t="s">
        <v>139</v>
      </c>
      <c r="E50" s="9" t="s">
        <v>140</v>
      </c>
      <c r="F50" s="9" t="s">
        <v>141</v>
      </c>
      <c r="G50" s="9" t="s">
        <v>27</v>
      </c>
      <c r="H50" s="9">
        <v>20</v>
      </c>
      <c r="I50" s="9" t="s">
        <v>28</v>
      </c>
      <c r="J50" s="9" t="s">
        <v>142</v>
      </c>
      <c r="K50" s="9" t="s">
        <v>107</v>
      </c>
      <c r="L50" s="14">
        <v>45292</v>
      </c>
      <c r="M50" s="14">
        <v>45627</v>
      </c>
      <c r="N50" s="9" t="s">
        <v>108</v>
      </c>
    </row>
    <row r="51" s="1" customFormat="1" ht="57" customHeight="1" spans="1:14">
      <c r="A51" s="9">
        <v>10</v>
      </c>
      <c r="B51" s="9" t="s">
        <v>134</v>
      </c>
      <c r="C51" s="9" t="s">
        <v>141</v>
      </c>
      <c r="D51" s="9" t="s">
        <v>143</v>
      </c>
      <c r="E51" s="9" t="s">
        <v>140</v>
      </c>
      <c r="F51" s="9" t="s">
        <v>141</v>
      </c>
      <c r="G51" s="9" t="s">
        <v>27</v>
      </c>
      <c r="H51" s="9">
        <v>20</v>
      </c>
      <c r="I51" s="9" t="s">
        <v>28</v>
      </c>
      <c r="J51" s="9" t="s">
        <v>142</v>
      </c>
      <c r="K51" s="9" t="s">
        <v>107</v>
      </c>
      <c r="L51" s="14">
        <v>45292</v>
      </c>
      <c r="M51" s="14">
        <v>45627</v>
      </c>
      <c r="N51" s="9" t="s">
        <v>108</v>
      </c>
    </row>
    <row r="52" s="1" customFormat="1" ht="55" customHeight="1" spans="1:14">
      <c r="A52" s="9">
        <v>11</v>
      </c>
      <c r="B52" s="9" t="s">
        <v>134</v>
      </c>
      <c r="C52" s="9" t="s">
        <v>144</v>
      </c>
      <c r="D52" s="9" t="s">
        <v>145</v>
      </c>
      <c r="E52" s="9" t="s">
        <v>140</v>
      </c>
      <c r="F52" s="9" t="s">
        <v>141</v>
      </c>
      <c r="G52" s="9" t="s">
        <v>27</v>
      </c>
      <c r="H52" s="9">
        <v>20</v>
      </c>
      <c r="I52" s="9" t="s">
        <v>28</v>
      </c>
      <c r="J52" s="9" t="s">
        <v>142</v>
      </c>
      <c r="K52" s="9" t="s">
        <v>107</v>
      </c>
      <c r="L52" s="14">
        <v>45292</v>
      </c>
      <c r="M52" s="14">
        <v>45627</v>
      </c>
      <c r="N52" s="9" t="s">
        <v>108</v>
      </c>
    </row>
    <row r="53" s="1" customFormat="1" ht="54" customHeight="1" spans="1:14">
      <c r="A53" s="9">
        <v>12</v>
      </c>
      <c r="B53" s="9" t="s">
        <v>134</v>
      </c>
      <c r="C53" s="9" t="s">
        <v>146</v>
      </c>
      <c r="D53" s="9" t="s">
        <v>147</v>
      </c>
      <c r="E53" s="9" t="s">
        <v>140</v>
      </c>
      <c r="F53" s="9" t="s">
        <v>141</v>
      </c>
      <c r="G53" s="9" t="s">
        <v>27</v>
      </c>
      <c r="H53" s="9">
        <v>20</v>
      </c>
      <c r="I53" s="9" t="s">
        <v>28</v>
      </c>
      <c r="J53" s="9" t="s">
        <v>142</v>
      </c>
      <c r="K53" s="9" t="s">
        <v>107</v>
      </c>
      <c r="L53" s="14">
        <v>45292</v>
      </c>
      <c r="M53" s="14">
        <v>45627</v>
      </c>
      <c r="N53" s="9" t="s">
        <v>108</v>
      </c>
    </row>
    <row r="54" s="1" customFormat="1" ht="69.5" customHeight="1" spans="1:14">
      <c r="A54" s="9">
        <v>13</v>
      </c>
      <c r="B54" s="9" t="s">
        <v>23</v>
      </c>
      <c r="C54" s="9" t="s">
        <v>36</v>
      </c>
      <c r="D54" s="9" t="s">
        <v>148</v>
      </c>
      <c r="E54" s="9" t="s">
        <v>149</v>
      </c>
      <c r="F54" s="9" t="s">
        <v>36</v>
      </c>
      <c r="G54" s="9" t="s">
        <v>27</v>
      </c>
      <c r="H54" s="9">
        <v>20</v>
      </c>
      <c r="I54" s="9" t="s">
        <v>28</v>
      </c>
      <c r="J54" s="9" t="s">
        <v>106</v>
      </c>
      <c r="K54" s="9" t="s">
        <v>107</v>
      </c>
      <c r="L54" s="14">
        <v>45292</v>
      </c>
      <c r="M54" s="14">
        <v>45627</v>
      </c>
      <c r="N54" s="9" t="s">
        <v>108</v>
      </c>
    </row>
    <row r="55" s="1" customFormat="1" ht="74" customHeight="1" spans="1:14">
      <c r="A55" s="9">
        <v>14</v>
      </c>
      <c r="B55" s="9" t="s">
        <v>23</v>
      </c>
      <c r="C55" s="9" t="s">
        <v>150</v>
      </c>
      <c r="D55" s="9" t="s">
        <v>151</v>
      </c>
      <c r="E55" s="9" t="s">
        <v>149</v>
      </c>
      <c r="F55" s="9" t="s">
        <v>150</v>
      </c>
      <c r="G55" s="9" t="s">
        <v>27</v>
      </c>
      <c r="H55" s="9">
        <v>18</v>
      </c>
      <c r="I55" s="9" t="s">
        <v>28</v>
      </c>
      <c r="J55" s="9" t="s">
        <v>152</v>
      </c>
      <c r="K55" s="9" t="s">
        <v>107</v>
      </c>
      <c r="L55" s="14">
        <v>45292</v>
      </c>
      <c r="M55" s="14">
        <v>45627</v>
      </c>
      <c r="N55" s="9" t="s">
        <v>108</v>
      </c>
    </row>
    <row r="56" s="1" customFormat="1" ht="23.5" customHeight="1" spans="1:14">
      <c r="A56" s="9">
        <v>15</v>
      </c>
      <c r="B56" s="9" t="s">
        <v>23</v>
      </c>
      <c r="C56" s="9" t="s">
        <v>41</v>
      </c>
      <c r="D56" s="9" t="s">
        <v>153</v>
      </c>
      <c r="E56" s="9" t="s">
        <v>154</v>
      </c>
      <c r="F56" s="9" t="s">
        <v>41</v>
      </c>
      <c r="G56" s="9" t="s">
        <v>27</v>
      </c>
      <c r="H56" s="9">
        <v>5</v>
      </c>
      <c r="I56" s="9" t="s">
        <v>28</v>
      </c>
      <c r="J56" s="9" t="s">
        <v>155</v>
      </c>
      <c r="K56" s="9" t="s">
        <v>156</v>
      </c>
      <c r="L56" s="14">
        <v>45292</v>
      </c>
      <c r="M56" s="14">
        <v>45627</v>
      </c>
      <c r="N56" s="16" t="s">
        <v>108</v>
      </c>
    </row>
    <row r="57" s="1" customFormat="1" ht="23.5" customHeight="1" spans="1:14">
      <c r="A57" s="9"/>
      <c r="B57" s="9"/>
      <c r="C57" s="9"/>
      <c r="D57" s="9"/>
      <c r="E57" s="9"/>
      <c r="F57" s="9"/>
      <c r="G57" s="9"/>
      <c r="H57" s="9"/>
      <c r="I57" s="9"/>
      <c r="J57" s="9"/>
      <c r="K57" s="9"/>
      <c r="L57" s="14"/>
      <c r="M57" s="14"/>
      <c r="N57" s="15"/>
    </row>
    <row r="58" s="1" customFormat="1" ht="23" customHeight="1" spans="1:14">
      <c r="A58" s="9">
        <v>16</v>
      </c>
      <c r="B58" s="9" t="s">
        <v>23</v>
      </c>
      <c r="C58" s="9" t="s">
        <v>157</v>
      </c>
      <c r="D58" s="9" t="s">
        <v>158</v>
      </c>
      <c r="E58" s="9" t="s">
        <v>159</v>
      </c>
      <c r="F58" s="9" t="s">
        <v>157</v>
      </c>
      <c r="G58" s="9" t="s">
        <v>27</v>
      </c>
      <c r="H58" s="9">
        <v>20</v>
      </c>
      <c r="I58" s="9" t="s">
        <v>28</v>
      </c>
      <c r="J58" s="9" t="s">
        <v>106</v>
      </c>
      <c r="K58" s="9" t="s">
        <v>160</v>
      </c>
      <c r="L58" s="14">
        <v>45292</v>
      </c>
      <c r="M58" s="14">
        <v>45627</v>
      </c>
      <c r="N58" s="16" t="s">
        <v>108</v>
      </c>
    </row>
    <row r="59" s="1" customFormat="1" ht="23" customHeight="1" spans="1:14">
      <c r="A59" s="9"/>
      <c r="B59" s="9"/>
      <c r="C59" s="9"/>
      <c r="D59" s="9"/>
      <c r="E59" s="9"/>
      <c r="F59" s="9"/>
      <c r="G59" s="9"/>
      <c r="H59" s="9"/>
      <c r="I59" s="9"/>
      <c r="J59" s="9"/>
      <c r="K59" s="9"/>
      <c r="L59" s="14"/>
      <c r="M59" s="14"/>
      <c r="N59" s="17"/>
    </row>
    <row r="60" s="1" customFormat="1" ht="23" customHeight="1" spans="1:14">
      <c r="A60" s="9">
        <v>17</v>
      </c>
      <c r="B60" s="9" t="s">
        <v>23</v>
      </c>
      <c r="C60" s="9" t="s">
        <v>36</v>
      </c>
      <c r="D60" s="9" t="s">
        <v>161</v>
      </c>
      <c r="E60" s="9" t="s">
        <v>162</v>
      </c>
      <c r="F60" s="9" t="s">
        <v>36</v>
      </c>
      <c r="G60" s="9" t="s">
        <v>27</v>
      </c>
      <c r="H60" s="9">
        <v>15</v>
      </c>
      <c r="I60" s="9" t="s">
        <v>28</v>
      </c>
      <c r="J60" s="9" t="s">
        <v>163</v>
      </c>
      <c r="K60" s="9" t="s">
        <v>164</v>
      </c>
      <c r="L60" s="14">
        <v>45292</v>
      </c>
      <c r="M60" s="14">
        <v>45627</v>
      </c>
      <c r="N60" s="16" t="s">
        <v>108</v>
      </c>
    </row>
    <row r="61" s="1" customFormat="1" ht="23" customHeight="1" spans="1:14">
      <c r="A61" s="9"/>
      <c r="B61" s="9"/>
      <c r="C61" s="9"/>
      <c r="D61" s="9"/>
      <c r="E61" s="9"/>
      <c r="F61" s="9"/>
      <c r="G61" s="9"/>
      <c r="H61" s="9"/>
      <c r="I61" s="9"/>
      <c r="J61" s="9"/>
      <c r="K61" s="9"/>
      <c r="L61" s="14"/>
      <c r="M61" s="14"/>
      <c r="N61" s="17"/>
    </row>
    <row r="62" s="1" customFormat="1" ht="23" customHeight="1" spans="1:14">
      <c r="A62" s="9">
        <v>18</v>
      </c>
      <c r="B62" s="9" t="s">
        <v>23</v>
      </c>
      <c r="C62" s="9" t="s">
        <v>24</v>
      </c>
      <c r="D62" s="9" t="s">
        <v>165</v>
      </c>
      <c r="E62" s="9" t="s">
        <v>166</v>
      </c>
      <c r="F62" s="9" t="s">
        <v>24</v>
      </c>
      <c r="G62" s="9" t="s">
        <v>27</v>
      </c>
      <c r="H62" s="9">
        <v>35</v>
      </c>
      <c r="I62" s="9" t="s">
        <v>28</v>
      </c>
      <c r="J62" s="9" t="s">
        <v>167</v>
      </c>
      <c r="K62" s="9" t="s">
        <v>168</v>
      </c>
      <c r="L62" s="14">
        <v>45292</v>
      </c>
      <c r="M62" s="14">
        <v>45627</v>
      </c>
      <c r="N62" s="16" t="s">
        <v>108</v>
      </c>
    </row>
    <row r="63" s="1" customFormat="1" ht="23" customHeight="1" spans="1:14">
      <c r="A63" s="9"/>
      <c r="B63" s="9"/>
      <c r="C63" s="9"/>
      <c r="D63" s="9"/>
      <c r="E63" s="9"/>
      <c r="F63" s="9"/>
      <c r="G63" s="9"/>
      <c r="H63" s="9"/>
      <c r="I63" s="9"/>
      <c r="J63" s="9"/>
      <c r="K63" s="9"/>
      <c r="L63" s="14"/>
      <c r="M63" s="14"/>
      <c r="N63" s="15"/>
    </row>
    <row r="64" s="1" customFormat="1" ht="46" customHeight="1" spans="1:14">
      <c r="A64" s="9">
        <v>19</v>
      </c>
      <c r="B64" s="9" t="s">
        <v>23</v>
      </c>
      <c r="C64" s="9" t="s">
        <v>169</v>
      </c>
      <c r="D64" s="9" t="s">
        <v>170</v>
      </c>
      <c r="E64" s="9" t="s">
        <v>171</v>
      </c>
      <c r="F64" s="9" t="s">
        <v>169</v>
      </c>
      <c r="G64" s="9" t="s">
        <v>27</v>
      </c>
      <c r="H64" s="9">
        <v>30</v>
      </c>
      <c r="I64" s="9" t="s">
        <v>28</v>
      </c>
      <c r="J64" s="9" t="s">
        <v>172</v>
      </c>
      <c r="K64" s="9" t="s">
        <v>173</v>
      </c>
      <c r="L64" s="14">
        <v>45292</v>
      </c>
      <c r="M64" s="14">
        <v>45627</v>
      </c>
      <c r="N64" s="9" t="s">
        <v>174</v>
      </c>
    </row>
    <row r="65" s="1" customFormat="1" ht="46" customHeight="1" spans="1:14">
      <c r="A65" s="9">
        <v>20</v>
      </c>
      <c r="B65" s="9" t="s">
        <v>175</v>
      </c>
      <c r="C65" s="9" t="s">
        <v>176</v>
      </c>
      <c r="D65" s="9" t="s">
        <v>177</v>
      </c>
      <c r="E65" s="9" t="s">
        <v>178</v>
      </c>
      <c r="F65" s="9" t="s">
        <v>176</v>
      </c>
      <c r="G65" s="9" t="s">
        <v>27</v>
      </c>
      <c r="H65" s="9">
        <v>20</v>
      </c>
      <c r="I65" s="9" t="s">
        <v>28</v>
      </c>
      <c r="J65" s="9" t="s">
        <v>179</v>
      </c>
      <c r="K65" s="9" t="s">
        <v>180</v>
      </c>
      <c r="L65" s="14">
        <v>45292</v>
      </c>
      <c r="M65" s="14">
        <v>45627</v>
      </c>
      <c r="N65" s="9" t="s">
        <v>181</v>
      </c>
    </row>
    <row r="66" s="1" customFormat="1" ht="23.5" customHeight="1" spans="1:14">
      <c r="A66" s="9">
        <v>21</v>
      </c>
      <c r="B66" s="9" t="s">
        <v>175</v>
      </c>
      <c r="C66" s="9" t="s">
        <v>182</v>
      </c>
      <c r="D66" s="9" t="s">
        <v>183</v>
      </c>
      <c r="E66" s="9" t="s">
        <v>184</v>
      </c>
      <c r="F66" s="9" t="s">
        <v>182</v>
      </c>
      <c r="G66" s="9" t="s">
        <v>27</v>
      </c>
      <c r="H66" s="9">
        <v>5</v>
      </c>
      <c r="I66" s="9" t="s">
        <v>28</v>
      </c>
      <c r="J66" s="9" t="s">
        <v>185</v>
      </c>
      <c r="K66" s="9" t="s">
        <v>107</v>
      </c>
      <c r="L66" s="14">
        <v>45292</v>
      </c>
      <c r="M66" s="14">
        <v>45627</v>
      </c>
      <c r="N66" s="16" t="s">
        <v>108</v>
      </c>
    </row>
    <row r="67" s="1" customFormat="1" ht="23.5" customHeight="1" spans="1:14">
      <c r="A67" s="9"/>
      <c r="B67" s="9"/>
      <c r="C67" s="9"/>
      <c r="D67" s="9"/>
      <c r="E67" s="9"/>
      <c r="F67" s="9"/>
      <c r="G67" s="9"/>
      <c r="H67" s="9"/>
      <c r="I67" s="9"/>
      <c r="J67" s="9"/>
      <c r="K67" s="9"/>
      <c r="L67" s="14"/>
      <c r="M67" s="14"/>
      <c r="N67" s="15"/>
    </row>
    <row r="68" s="1" customFormat="1" ht="24.5" customHeight="1" spans="1:14">
      <c r="A68" s="9">
        <v>22</v>
      </c>
      <c r="B68" s="9" t="s">
        <v>175</v>
      </c>
      <c r="C68" s="9" t="s">
        <v>186</v>
      </c>
      <c r="D68" s="9" t="s">
        <v>187</v>
      </c>
      <c r="E68" s="9" t="s">
        <v>188</v>
      </c>
      <c r="F68" s="9" t="s">
        <v>186</v>
      </c>
      <c r="G68" s="9" t="s">
        <v>27</v>
      </c>
      <c r="H68" s="9">
        <v>20</v>
      </c>
      <c r="I68" s="9" t="s">
        <v>28</v>
      </c>
      <c r="J68" s="9" t="s">
        <v>189</v>
      </c>
      <c r="K68" s="9" t="s">
        <v>107</v>
      </c>
      <c r="L68" s="14">
        <v>45292</v>
      </c>
      <c r="M68" s="14">
        <v>45627</v>
      </c>
      <c r="N68" s="16" t="s">
        <v>108</v>
      </c>
    </row>
    <row r="69" s="1" customFormat="1" ht="24.5" customHeight="1" spans="1:14">
      <c r="A69" s="9"/>
      <c r="B69" s="9"/>
      <c r="C69" s="9"/>
      <c r="D69" s="9"/>
      <c r="E69" s="9"/>
      <c r="F69" s="9"/>
      <c r="G69" s="9"/>
      <c r="H69" s="9"/>
      <c r="I69" s="9"/>
      <c r="J69" s="9"/>
      <c r="K69" s="9"/>
      <c r="L69" s="14"/>
      <c r="M69" s="14"/>
      <c r="N69" s="15"/>
    </row>
    <row r="70" s="1" customFormat="1" ht="26.5" customHeight="1" spans="1:14">
      <c r="A70" s="9">
        <v>23</v>
      </c>
      <c r="B70" s="9" t="s">
        <v>175</v>
      </c>
      <c r="C70" s="9" t="s">
        <v>190</v>
      </c>
      <c r="D70" s="9" t="s">
        <v>191</v>
      </c>
      <c r="E70" s="9" t="s">
        <v>192</v>
      </c>
      <c r="F70" s="9" t="s">
        <v>190</v>
      </c>
      <c r="G70" s="9" t="s">
        <v>27</v>
      </c>
      <c r="H70" s="9">
        <v>50</v>
      </c>
      <c r="I70" s="9" t="s">
        <v>28</v>
      </c>
      <c r="J70" s="9" t="s">
        <v>116</v>
      </c>
      <c r="K70" s="9" t="s">
        <v>107</v>
      </c>
      <c r="L70" s="14">
        <v>45413</v>
      </c>
      <c r="M70" s="14">
        <v>45566</v>
      </c>
      <c r="N70" s="16" t="s">
        <v>108</v>
      </c>
    </row>
    <row r="71" s="1" customFormat="1" ht="26.5" customHeight="1" spans="1:14">
      <c r="A71" s="9"/>
      <c r="B71" s="9"/>
      <c r="C71" s="9"/>
      <c r="D71" s="9"/>
      <c r="E71" s="9"/>
      <c r="F71" s="9"/>
      <c r="G71" s="9"/>
      <c r="H71" s="9"/>
      <c r="I71" s="9"/>
      <c r="J71" s="9"/>
      <c r="K71" s="9"/>
      <c r="L71" s="14"/>
      <c r="M71" s="14"/>
      <c r="N71" s="15"/>
    </row>
    <row r="72" s="1" customFormat="1" ht="64" customHeight="1" spans="1:14">
      <c r="A72" s="9">
        <v>24</v>
      </c>
      <c r="B72" s="9" t="s">
        <v>175</v>
      </c>
      <c r="C72" s="9" t="s">
        <v>193</v>
      </c>
      <c r="D72" s="9" t="s">
        <v>194</v>
      </c>
      <c r="E72" s="9" t="s">
        <v>195</v>
      </c>
      <c r="F72" s="9" t="s">
        <v>193</v>
      </c>
      <c r="G72" s="9" t="s">
        <v>27</v>
      </c>
      <c r="H72" s="9">
        <v>15</v>
      </c>
      <c r="I72" s="9" t="s">
        <v>28</v>
      </c>
      <c r="J72" s="9" t="s">
        <v>196</v>
      </c>
      <c r="K72" s="9" t="s">
        <v>197</v>
      </c>
      <c r="L72" s="14">
        <v>45292</v>
      </c>
      <c r="M72" s="14">
        <v>45627</v>
      </c>
      <c r="N72" s="9" t="s">
        <v>181</v>
      </c>
    </row>
    <row r="73" s="1" customFormat="1" ht="81.5" customHeight="1" spans="1:14">
      <c r="A73" s="9">
        <v>25</v>
      </c>
      <c r="B73" s="9" t="s">
        <v>175</v>
      </c>
      <c r="C73" s="9" t="s">
        <v>198</v>
      </c>
      <c r="D73" s="9" t="s">
        <v>199</v>
      </c>
      <c r="E73" s="9" t="s">
        <v>200</v>
      </c>
      <c r="F73" s="9" t="s">
        <v>198</v>
      </c>
      <c r="G73" s="9" t="s">
        <v>27</v>
      </c>
      <c r="H73" s="9">
        <v>82.79</v>
      </c>
      <c r="I73" s="9" t="s">
        <v>28</v>
      </c>
      <c r="J73" s="9" t="s">
        <v>201</v>
      </c>
      <c r="K73" s="9" t="s">
        <v>202</v>
      </c>
      <c r="L73" s="14">
        <v>45292</v>
      </c>
      <c r="M73" s="14">
        <v>45627</v>
      </c>
      <c r="N73" s="9" t="s">
        <v>75</v>
      </c>
    </row>
    <row r="74" s="1" customFormat="1" ht="28.5" customHeight="1" spans="1:14">
      <c r="A74" s="9">
        <v>26</v>
      </c>
      <c r="B74" s="9" t="s">
        <v>203</v>
      </c>
      <c r="C74" s="9" t="s">
        <v>204</v>
      </c>
      <c r="D74" s="9" t="s">
        <v>205</v>
      </c>
      <c r="E74" s="9" t="s">
        <v>206</v>
      </c>
      <c r="F74" s="9" t="s">
        <v>207</v>
      </c>
      <c r="G74" s="9" t="s">
        <v>27</v>
      </c>
      <c r="H74" s="9">
        <v>50</v>
      </c>
      <c r="I74" s="9" t="s">
        <v>28</v>
      </c>
      <c r="J74" s="9" t="s">
        <v>116</v>
      </c>
      <c r="K74" s="9" t="s">
        <v>107</v>
      </c>
      <c r="L74" s="14">
        <v>45444</v>
      </c>
      <c r="M74" s="14">
        <v>45627</v>
      </c>
      <c r="N74" s="16" t="s">
        <v>108</v>
      </c>
    </row>
    <row r="75" s="1" customFormat="1" ht="28.5" customHeight="1" spans="1:14">
      <c r="A75" s="9"/>
      <c r="B75" s="9"/>
      <c r="C75" s="9"/>
      <c r="D75" s="9"/>
      <c r="E75" s="9"/>
      <c r="F75" s="9"/>
      <c r="G75" s="9"/>
      <c r="H75" s="9"/>
      <c r="I75" s="9"/>
      <c r="J75" s="9"/>
      <c r="K75" s="9"/>
      <c r="L75" s="14"/>
      <c r="M75" s="14"/>
      <c r="N75" s="15"/>
    </row>
    <row r="76" s="1" customFormat="1" ht="28.5" customHeight="1" spans="1:14">
      <c r="A76" s="9">
        <v>27</v>
      </c>
      <c r="B76" s="9" t="s">
        <v>203</v>
      </c>
      <c r="C76" s="9" t="s">
        <v>207</v>
      </c>
      <c r="D76" s="9" t="s">
        <v>208</v>
      </c>
      <c r="E76" s="9" t="s">
        <v>206</v>
      </c>
      <c r="F76" s="9" t="s">
        <v>207</v>
      </c>
      <c r="G76" s="9" t="s">
        <v>27</v>
      </c>
      <c r="H76" s="9">
        <v>20</v>
      </c>
      <c r="I76" s="9" t="s">
        <v>28</v>
      </c>
      <c r="J76" s="9" t="s">
        <v>142</v>
      </c>
      <c r="K76" s="9" t="s">
        <v>107</v>
      </c>
      <c r="L76" s="14">
        <v>45444</v>
      </c>
      <c r="M76" s="14">
        <v>45627</v>
      </c>
      <c r="N76" s="16" t="s">
        <v>108</v>
      </c>
    </row>
    <row r="77" s="1" customFormat="1" ht="28.5" customHeight="1" spans="1:14">
      <c r="A77" s="9"/>
      <c r="B77" s="9"/>
      <c r="C77" s="9"/>
      <c r="D77" s="9"/>
      <c r="E77" s="9"/>
      <c r="F77" s="9"/>
      <c r="G77" s="9"/>
      <c r="H77" s="9"/>
      <c r="I77" s="9"/>
      <c r="J77" s="9"/>
      <c r="K77" s="9"/>
      <c r="L77" s="14"/>
      <c r="M77" s="14"/>
      <c r="N77" s="15"/>
    </row>
    <row r="78" s="1" customFormat="1" ht="41.4" customHeight="1" spans="1:14">
      <c r="A78" s="9">
        <v>28</v>
      </c>
      <c r="B78" s="9" t="s">
        <v>203</v>
      </c>
      <c r="C78" s="9" t="s">
        <v>209</v>
      </c>
      <c r="D78" s="9" t="s">
        <v>210</v>
      </c>
      <c r="E78" s="9" t="s">
        <v>206</v>
      </c>
      <c r="F78" s="9" t="s">
        <v>207</v>
      </c>
      <c r="G78" s="9" t="s">
        <v>27</v>
      </c>
      <c r="H78" s="9">
        <v>20</v>
      </c>
      <c r="I78" s="9" t="s">
        <v>28</v>
      </c>
      <c r="J78" s="9" t="s">
        <v>142</v>
      </c>
      <c r="K78" s="9" t="s">
        <v>107</v>
      </c>
      <c r="L78" s="14">
        <v>45444</v>
      </c>
      <c r="M78" s="14">
        <v>45627</v>
      </c>
      <c r="N78" s="16" t="s">
        <v>108</v>
      </c>
    </row>
    <row r="79" s="1" customFormat="1" ht="41.4" customHeight="1" spans="1:14">
      <c r="A79" s="9"/>
      <c r="B79" s="9"/>
      <c r="C79" s="9"/>
      <c r="D79" s="9"/>
      <c r="E79" s="9"/>
      <c r="F79" s="9"/>
      <c r="G79" s="9"/>
      <c r="H79" s="9"/>
      <c r="I79" s="9"/>
      <c r="J79" s="9"/>
      <c r="K79" s="9"/>
      <c r="L79" s="14"/>
      <c r="M79" s="14"/>
      <c r="N79" s="15"/>
    </row>
    <row r="80" s="1" customFormat="1" ht="42.25" customHeight="1" spans="1:14">
      <c r="A80" s="9">
        <v>29</v>
      </c>
      <c r="B80" s="9" t="s">
        <v>203</v>
      </c>
      <c r="C80" s="9" t="s">
        <v>211</v>
      </c>
      <c r="D80" s="9" t="s">
        <v>212</v>
      </c>
      <c r="E80" s="9" t="s">
        <v>206</v>
      </c>
      <c r="F80" s="9" t="s">
        <v>207</v>
      </c>
      <c r="G80" s="9" t="s">
        <v>27</v>
      </c>
      <c r="H80" s="9">
        <v>20</v>
      </c>
      <c r="I80" s="9" t="s">
        <v>28</v>
      </c>
      <c r="J80" s="9" t="s">
        <v>213</v>
      </c>
      <c r="K80" s="9" t="s">
        <v>107</v>
      </c>
      <c r="L80" s="14">
        <v>45444</v>
      </c>
      <c r="M80" s="14">
        <v>45627</v>
      </c>
      <c r="N80" s="16" t="s">
        <v>108</v>
      </c>
    </row>
    <row r="81" s="1" customFormat="1" ht="42.25" customHeight="1" spans="1:14">
      <c r="A81" s="9"/>
      <c r="B81" s="9"/>
      <c r="C81" s="9"/>
      <c r="D81" s="9"/>
      <c r="E81" s="9"/>
      <c r="F81" s="9"/>
      <c r="G81" s="9"/>
      <c r="H81" s="9"/>
      <c r="I81" s="9"/>
      <c r="J81" s="9"/>
      <c r="K81" s="9"/>
      <c r="L81" s="14"/>
      <c r="M81" s="14"/>
      <c r="N81" s="15"/>
    </row>
    <row r="82" s="1" customFormat="1" ht="22" customHeight="1" spans="1:14">
      <c r="A82" s="9">
        <v>30</v>
      </c>
      <c r="B82" s="9" t="s">
        <v>214</v>
      </c>
      <c r="C82" s="9" t="s">
        <v>215</v>
      </c>
      <c r="D82" s="9" t="s">
        <v>216</v>
      </c>
      <c r="E82" s="9" t="s">
        <v>217</v>
      </c>
      <c r="F82" s="9" t="s">
        <v>218</v>
      </c>
      <c r="G82" s="9" t="s">
        <v>27</v>
      </c>
      <c r="H82" s="9">
        <v>7</v>
      </c>
      <c r="I82" s="9" t="s">
        <v>28</v>
      </c>
      <c r="J82" s="9" t="s">
        <v>219</v>
      </c>
      <c r="K82" s="9" t="s">
        <v>220</v>
      </c>
      <c r="L82" s="14">
        <v>45383</v>
      </c>
      <c r="M82" s="14">
        <v>45627</v>
      </c>
      <c r="N82" s="16" t="s">
        <v>108</v>
      </c>
    </row>
    <row r="83" s="1" customFormat="1" ht="22" customHeight="1" spans="1:14">
      <c r="A83" s="9"/>
      <c r="B83" s="9"/>
      <c r="C83" s="9"/>
      <c r="D83" s="9"/>
      <c r="E83" s="9"/>
      <c r="F83" s="9"/>
      <c r="G83" s="9"/>
      <c r="H83" s="9"/>
      <c r="I83" s="9"/>
      <c r="J83" s="9"/>
      <c r="K83" s="9"/>
      <c r="L83" s="14"/>
      <c r="M83" s="14"/>
      <c r="N83" s="15"/>
    </row>
    <row r="84" s="1" customFormat="1" ht="22" customHeight="1" spans="1:14">
      <c r="A84" s="9">
        <v>31</v>
      </c>
      <c r="B84" s="9" t="s">
        <v>214</v>
      </c>
      <c r="C84" s="9" t="s">
        <v>221</v>
      </c>
      <c r="D84" s="9" t="s">
        <v>216</v>
      </c>
      <c r="E84" s="9" t="s">
        <v>217</v>
      </c>
      <c r="F84" s="9" t="s">
        <v>218</v>
      </c>
      <c r="G84" s="9" t="s">
        <v>27</v>
      </c>
      <c r="H84" s="9">
        <v>7</v>
      </c>
      <c r="I84" s="9" t="s">
        <v>28</v>
      </c>
      <c r="J84" s="9" t="s">
        <v>222</v>
      </c>
      <c r="K84" s="9" t="s">
        <v>223</v>
      </c>
      <c r="L84" s="14">
        <v>45383</v>
      </c>
      <c r="M84" s="14">
        <v>45627</v>
      </c>
      <c r="N84" s="16" t="s">
        <v>108</v>
      </c>
    </row>
    <row r="85" s="1" customFormat="1" ht="22" customHeight="1" spans="1:14">
      <c r="A85" s="9"/>
      <c r="B85" s="9"/>
      <c r="C85" s="9"/>
      <c r="D85" s="9"/>
      <c r="E85" s="9"/>
      <c r="F85" s="9"/>
      <c r="G85" s="9"/>
      <c r="H85" s="9"/>
      <c r="I85" s="9"/>
      <c r="J85" s="9"/>
      <c r="K85" s="9"/>
      <c r="L85" s="14"/>
      <c r="M85" s="14"/>
      <c r="N85" s="15"/>
    </row>
    <row r="86" s="1" customFormat="1" ht="25" customHeight="1" spans="1:14">
      <c r="A86" s="9">
        <v>32</v>
      </c>
      <c r="B86" s="9" t="s">
        <v>214</v>
      </c>
      <c r="C86" s="9" t="s">
        <v>224</v>
      </c>
      <c r="D86" s="9" t="s">
        <v>216</v>
      </c>
      <c r="E86" s="9" t="s">
        <v>217</v>
      </c>
      <c r="F86" s="9" t="s">
        <v>218</v>
      </c>
      <c r="G86" s="9" t="s">
        <v>27</v>
      </c>
      <c r="H86" s="9">
        <v>8</v>
      </c>
      <c r="I86" s="9" t="s">
        <v>28</v>
      </c>
      <c r="J86" s="9" t="s">
        <v>222</v>
      </c>
      <c r="K86" s="9" t="s">
        <v>223</v>
      </c>
      <c r="L86" s="14">
        <v>45383</v>
      </c>
      <c r="M86" s="14">
        <v>45627</v>
      </c>
      <c r="N86" s="16" t="s">
        <v>108</v>
      </c>
    </row>
    <row r="87" s="1" customFormat="1" ht="25" customHeight="1" spans="1:14">
      <c r="A87" s="9"/>
      <c r="B87" s="9"/>
      <c r="C87" s="9"/>
      <c r="D87" s="9"/>
      <c r="E87" s="9"/>
      <c r="F87" s="9"/>
      <c r="G87" s="9"/>
      <c r="H87" s="9"/>
      <c r="I87" s="9"/>
      <c r="J87" s="9"/>
      <c r="K87" s="9"/>
      <c r="L87" s="14"/>
      <c r="M87" s="14"/>
      <c r="N87" s="15"/>
    </row>
    <row r="88" s="1" customFormat="1" ht="24" customHeight="1" spans="1:14">
      <c r="A88" s="9">
        <v>33</v>
      </c>
      <c r="B88" s="9" t="s">
        <v>214</v>
      </c>
      <c r="C88" s="9" t="s">
        <v>218</v>
      </c>
      <c r="D88" s="9" t="s">
        <v>216</v>
      </c>
      <c r="E88" s="9" t="s">
        <v>217</v>
      </c>
      <c r="F88" s="9" t="s">
        <v>218</v>
      </c>
      <c r="G88" s="9" t="s">
        <v>27</v>
      </c>
      <c r="H88" s="9">
        <v>7</v>
      </c>
      <c r="I88" s="9" t="s">
        <v>28</v>
      </c>
      <c r="J88" s="9" t="s">
        <v>225</v>
      </c>
      <c r="K88" s="9" t="s">
        <v>226</v>
      </c>
      <c r="L88" s="14">
        <v>45383</v>
      </c>
      <c r="M88" s="14">
        <v>45627</v>
      </c>
      <c r="N88" s="16" t="s">
        <v>108</v>
      </c>
    </row>
    <row r="89" s="1" customFormat="1" ht="24" customHeight="1" spans="1:14">
      <c r="A89" s="9"/>
      <c r="B89" s="9"/>
      <c r="C89" s="9"/>
      <c r="D89" s="9"/>
      <c r="E89" s="9"/>
      <c r="F89" s="9"/>
      <c r="G89" s="9"/>
      <c r="H89" s="9"/>
      <c r="I89" s="9"/>
      <c r="J89" s="9"/>
      <c r="K89" s="9"/>
      <c r="L89" s="14"/>
      <c r="M89" s="14"/>
      <c r="N89" s="15"/>
    </row>
    <row r="90" s="1" customFormat="1" ht="23.5" customHeight="1" spans="1:14">
      <c r="A90" s="9">
        <v>34</v>
      </c>
      <c r="B90" s="9" t="s">
        <v>214</v>
      </c>
      <c r="C90" s="9" t="s">
        <v>227</v>
      </c>
      <c r="D90" s="9" t="s">
        <v>216</v>
      </c>
      <c r="E90" s="9" t="s">
        <v>217</v>
      </c>
      <c r="F90" s="9" t="s">
        <v>218</v>
      </c>
      <c r="G90" s="9" t="s">
        <v>27</v>
      </c>
      <c r="H90" s="9">
        <v>7</v>
      </c>
      <c r="I90" s="9" t="s">
        <v>28</v>
      </c>
      <c r="J90" s="9" t="s">
        <v>228</v>
      </c>
      <c r="K90" s="9" t="s">
        <v>229</v>
      </c>
      <c r="L90" s="14">
        <v>45383</v>
      </c>
      <c r="M90" s="14">
        <v>45627</v>
      </c>
      <c r="N90" s="16" t="s">
        <v>108</v>
      </c>
    </row>
    <row r="91" s="1" customFormat="1" ht="23.5" customHeight="1" spans="1:14">
      <c r="A91" s="9"/>
      <c r="B91" s="9"/>
      <c r="C91" s="9"/>
      <c r="D91" s="9"/>
      <c r="E91" s="9"/>
      <c r="F91" s="9"/>
      <c r="G91" s="9"/>
      <c r="H91" s="9"/>
      <c r="I91" s="9"/>
      <c r="J91" s="9"/>
      <c r="K91" s="9"/>
      <c r="L91" s="14"/>
      <c r="M91" s="14"/>
      <c r="N91" s="15"/>
    </row>
    <row r="92" s="1" customFormat="1" ht="23" customHeight="1" spans="1:14">
      <c r="A92" s="9">
        <v>35</v>
      </c>
      <c r="B92" s="9" t="s">
        <v>214</v>
      </c>
      <c r="C92" s="9" t="s">
        <v>230</v>
      </c>
      <c r="D92" s="9" t="s">
        <v>216</v>
      </c>
      <c r="E92" s="9" t="s">
        <v>217</v>
      </c>
      <c r="F92" s="9" t="s">
        <v>218</v>
      </c>
      <c r="G92" s="9" t="s">
        <v>27</v>
      </c>
      <c r="H92" s="9">
        <v>7</v>
      </c>
      <c r="I92" s="9" t="s">
        <v>28</v>
      </c>
      <c r="J92" s="9" t="s">
        <v>231</v>
      </c>
      <c r="K92" s="9" t="s">
        <v>232</v>
      </c>
      <c r="L92" s="14">
        <v>45383</v>
      </c>
      <c r="M92" s="14">
        <v>45627</v>
      </c>
      <c r="N92" s="16" t="s">
        <v>108</v>
      </c>
    </row>
    <row r="93" s="1" customFormat="1" ht="23" customHeight="1" spans="1:14">
      <c r="A93" s="9"/>
      <c r="B93" s="9"/>
      <c r="C93" s="9"/>
      <c r="D93" s="9"/>
      <c r="E93" s="9"/>
      <c r="F93" s="9"/>
      <c r="G93" s="9"/>
      <c r="H93" s="9"/>
      <c r="I93" s="9"/>
      <c r="J93" s="9"/>
      <c r="K93" s="9"/>
      <c r="L93" s="14"/>
      <c r="M93" s="14"/>
      <c r="N93" s="15"/>
    </row>
    <row r="94" s="1" customFormat="1" ht="22.5" customHeight="1" spans="1:14">
      <c r="A94" s="9">
        <v>36</v>
      </c>
      <c r="B94" s="9" t="s">
        <v>214</v>
      </c>
      <c r="C94" s="9" t="s">
        <v>233</v>
      </c>
      <c r="D94" s="9" t="s">
        <v>216</v>
      </c>
      <c r="E94" s="9" t="s">
        <v>217</v>
      </c>
      <c r="F94" s="9" t="s">
        <v>218</v>
      </c>
      <c r="G94" s="9" t="s">
        <v>27</v>
      </c>
      <c r="H94" s="9">
        <v>7</v>
      </c>
      <c r="I94" s="9" t="s">
        <v>28</v>
      </c>
      <c r="J94" s="9" t="s">
        <v>234</v>
      </c>
      <c r="K94" s="9" t="s">
        <v>235</v>
      </c>
      <c r="L94" s="14">
        <v>45383</v>
      </c>
      <c r="M94" s="14">
        <v>45627</v>
      </c>
      <c r="N94" s="16" t="s">
        <v>108</v>
      </c>
    </row>
    <row r="95" s="1" customFormat="1" ht="22.5" customHeight="1" spans="1:14">
      <c r="A95" s="9"/>
      <c r="B95" s="9"/>
      <c r="C95" s="9"/>
      <c r="D95" s="9"/>
      <c r="E95" s="9"/>
      <c r="F95" s="9"/>
      <c r="G95" s="9"/>
      <c r="H95" s="9"/>
      <c r="I95" s="9"/>
      <c r="J95" s="9"/>
      <c r="K95" s="9"/>
      <c r="L95" s="14"/>
      <c r="M95" s="14"/>
      <c r="N95" s="15"/>
    </row>
    <row r="96" s="1" customFormat="1" ht="37.55" customHeight="1" spans="1:14">
      <c r="A96" s="9">
        <v>37</v>
      </c>
      <c r="B96" s="9" t="s">
        <v>214</v>
      </c>
      <c r="C96" s="9" t="s">
        <v>218</v>
      </c>
      <c r="D96" s="9" t="s">
        <v>236</v>
      </c>
      <c r="E96" s="9" t="s">
        <v>237</v>
      </c>
      <c r="F96" s="9" t="s">
        <v>218</v>
      </c>
      <c r="G96" s="9" t="s">
        <v>27</v>
      </c>
      <c r="H96" s="9">
        <v>5</v>
      </c>
      <c r="I96" s="9" t="s">
        <v>28</v>
      </c>
      <c r="J96" s="9" t="s">
        <v>238</v>
      </c>
      <c r="K96" s="9" t="s">
        <v>107</v>
      </c>
      <c r="L96" s="14">
        <v>45292</v>
      </c>
      <c r="M96" s="14">
        <v>45627</v>
      </c>
      <c r="N96" s="16" t="s">
        <v>108</v>
      </c>
    </row>
    <row r="97" s="1" customFormat="1" ht="37.55" customHeight="1" spans="1:14">
      <c r="A97" s="9"/>
      <c r="B97" s="9"/>
      <c r="C97" s="9"/>
      <c r="D97" s="9"/>
      <c r="E97" s="9"/>
      <c r="F97" s="9"/>
      <c r="G97" s="9"/>
      <c r="H97" s="9"/>
      <c r="I97" s="9"/>
      <c r="J97" s="9"/>
      <c r="K97" s="9"/>
      <c r="L97" s="14"/>
      <c r="M97" s="14"/>
      <c r="N97" s="15"/>
    </row>
    <row r="98" s="1" customFormat="1" ht="37.15" customHeight="1" spans="1:14">
      <c r="A98" s="9">
        <v>38</v>
      </c>
      <c r="B98" s="9" t="s">
        <v>76</v>
      </c>
      <c r="C98" s="9" t="s">
        <v>239</v>
      </c>
      <c r="D98" s="9" t="s">
        <v>240</v>
      </c>
      <c r="E98" s="9" t="s">
        <v>241</v>
      </c>
      <c r="F98" s="9" t="s">
        <v>239</v>
      </c>
      <c r="G98" s="9" t="s">
        <v>27</v>
      </c>
      <c r="H98" s="9">
        <v>15</v>
      </c>
      <c r="I98" s="9" t="s">
        <v>28</v>
      </c>
      <c r="J98" s="9" t="s">
        <v>242</v>
      </c>
      <c r="K98" s="9" t="s">
        <v>107</v>
      </c>
      <c r="L98" s="14">
        <v>45292</v>
      </c>
      <c r="M98" s="14">
        <v>45627</v>
      </c>
      <c r="N98" s="16" t="s">
        <v>108</v>
      </c>
    </row>
    <row r="99" s="1" customFormat="1" ht="37.15" customHeight="1" spans="1:14">
      <c r="A99" s="9"/>
      <c r="B99" s="9"/>
      <c r="C99" s="9"/>
      <c r="D99" s="9"/>
      <c r="E99" s="9"/>
      <c r="F99" s="9"/>
      <c r="G99" s="9"/>
      <c r="H99" s="9"/>
      <c r="I99" s="9"/>
      <c r="J99" s="9"/>
      <c r="K99" s="9"/>
      <c r="L99" s="14"/>
      <c r="M99" s="14"/>
      <c r="N99" s="15"/>
    </row>
    <row r="100" s="1" customFormat="1" ht="41.85" customHeight="1" spans="1:14">
      <c r="A100" s="9">
        <v>39</v>
      </c>
      <c r="B100" s="9" t="s">
        <v>93</v>
      </c>
      <c r="C100" s="9" t="s">
        <v>243</v>
      </c>
      <c r="D100" s="9" t="s">
        <v>244</v>
      </c>
      <c r="E100" s="9" t="s">
        <v>140</v>
      </c>
      <c r="F100" s="9" t="s">
        <v>141</v>
      </c>
      <c r="G100" s="9" t="s">
        <v>27</v>
      </c>
      <c r="H100" s="9">
        <v>20</v>
      </c>
      <c r="I100" s="9" t="s">
        <v>28</v>
      </c>
      <c r="J100" s="9" t="s">
        <v>131</v>
      </c>
      <c r="K100" s="9" t="s">
        <v>107</v>
      </c>
      <c r="L100" s="14">
        <v>45292</v>
      </c>
      <c r="M100" s="14">
        <v>45627</v>
      </c>
      <c r="N100" s="16" t="s">
        <v>108</v>
      </c>
    </row>
    <row r="101" s="1" customFormat="1" ht="41.85" customHeight="1" spans="1:14">
      <c r="A101" s="9"/>
      <c r="B101" s="9"/>
      <c r="C101" s="9"/>
      <c r="D101" s="9"/>
      <c r="E101" s="9"/>
      <c r="F101" s="9"/>
      <c r="G101" s="9"/>
      <c r="H101" s="9"/>
      <c r="I101" s="9"/>
      <c r="J101" s="9"/>
      <c r="K101" s="9"/>
      <c r="L101" s="14"/>
      <c r="M101" s="14"/>
      <c r="N101" s="15"/>
    </row>
    <row r="102" s="1" customFormat="1" ht="43.5" customHeight="1" spans="1:14">
      <c r="A102" s="9">
        <v>40</v>
      </c>
      <c r="B102" s="9" t="s">
        <v>93</v>
      </c>
      <c r="C102" s="9" t="s">
        <v>94</v>
      </c>
      <c r="D102" s="9" t="s">
        <v>245</v>
      </c>
      <c r="E102" s="9" t="s">
        <v>140</v>
      </c>
      <c r="F102" s="9" t="s">
        <v>141</v>
      </c>
      <c r="G102" s="9" t="s">
        <v>27</v>
      </c>
      <c r="H102" s="9">
        <v>20</v>
      </c>
      <c r="I102" s="9" t="s">
        <v>28</v>
      </c>
      <c r="J102" s="9" t="s">
        <v>131</v>
      </c>
      <c r="K102" s="9" t="s">
        <v>107</v>
      </c>
      <c r="L102" s="14">
        <v>45292</v>
      </c>
      <c r="M102" s="14">
        <v>45627</v>
      </c>
      <c r="N102" s="16" t="s">
        <v>108</v>
      </c>
    </row>
    <row r="103" s="1" customFormat="1" ht="43.5" customHeight="1" spans="1:14">
      <c r="A103" s="9"/>
      <c r="B103" s="9"/>
      <c r="C103" s="9"/>
      <c r="D103" s="9"/>
      <c r="E103" s="9"/>
      <c r="F103" s="9"/>
      <c r="G103" s="9"/>
      <c r="H103" s="9"/>
      <c r="I103" s="9"/>
      <c r="J103" s="9"/>
      <c r="K103" s="9"/>
      <c r="L103" s="14"/>
      <c r="M103" s="14"/>
      <c r="N103" s="15"/>
    </row>
    <row r="104" s="1" customFormat="1" ht="35.1" customHeight="1" spans="1:14">
      <c r="A104" s="9">
        <v>41</v>
      </c>
      <c r="B104" s="9" t="s">
        <v>46</v>
      </c>
      <c r="C104" s="9" t="s">
        <v>47</v>
      </c>
      <c r="D104" s="9" t="s">
        <v>246</v>
      </c>
      <c r="E104" s="9" t="s">
        <v>159</v>
      </c>
      <c r="F104" s="9" t="s">
        <v>47</v>
      </c>
      <c r="G104" s="9" t="s">
        <v>27</v>
      </c>
      <c r="H104" s="9">
        <v>22</v>
      </c>
      <c r="I104" s="9" t="s">
        <v>28</v>
      </c>
      <c r="J104" s="9" t="s">
        <v>247</v>
      </c>
      <c r="K104" s="9" t="s">
        <v>107</v>
      </c>
      <c r="L104" s="14">
        <v>45292</v>
      </c>
      <c r="M104" s="14">
        <v>45627</v>
      </c>
      <c r="N104" s="16" t="s">
        <v>108</v>
      </c>
    </row>
    <row r="105" s="1" customFormat="1" ht="35.1" customHeight="1" spans="1:14">
      <c r="A105" s="9"/>
      <c r="B105" s="9"/>
      <c r="C105" s="9"/>
      <c r="D105" s="9"/>
      <c r="E105" s="9"/>
      <c r="F105" s="9"/>
      <c r="G105" s="9"/>
      <c r="H105" s="9"/>
      <c r="I105" s="9"/>
      <c r="J105" s="9"/>
      <c r="K105" s="9"/>
      <c r="L105" s="14"/>
      <c r="M105" s="14"/>
      <c r="N105" s="15"/>
    </row>
    <row r="106" s="1" customFormat="1" ht="50" customHeight="1" spans="1:14">
      <c r="A106" s="9">
        <v>42</v>
      </c>
      <c r="B106" s="9" t="s">
        <v>46</v>
      </c>
      <c r="C106" s="9" t="s">
        <v>47</v>
      </c>
      <c r="D106" s="9" t="s">
        <v>248</v>
      </c>
      <c r="E106" s="9" t="s">
        <v>249</v>
      </c>
      <c r="F106" s="9" t="s">
        <v>47</v>
      </c>
      <c r="G106" s="9" t="s">
        <v>27</v>
      </c>
      <c r="H106" s="9">
        <v>50</v>
      </c>
      <c r="I106" s="9" t="s">
        <v>28</v>
      </c>
      <c r="J106" s="9" t="s">
        <v>250</v>
      </c>
      <c r="K106" s="9" t="s">
        <v>197</v>
      </c>
      <c r="L106" s="14">
        <v>45292</v>
      </c>
      <c r="M106" s="14">
        <v>45627</v>
      </c>
      <c r="N106" s="9" t="s">
        <v>251</v>
      </c>
    </row>
    <row r="107" s="1" customFormat="1" ht="71" customHeight="1" spans="1:14">
      <c r="A107" s="9">
        <v>43</v>
      </c>
      <c r="B107" s="9" t="s">
        <v>46</v>
      </c>
      <c r="C107" s="9" t="s">
        <v>198</v>
      </c>
      <c r="D107" s="9" t="s">
        <v>252</v>
      </c>
      <c r="E107" s="9" t="s">
        <v>253</v>
      </c>
      <c r="F107" s="9" t="s">
        <v>198</v>
      </c>
      <c r="G107" s="9" t="s">
        <v>27</v>
      </c>
      <c r="H107" s="9">
        <v>10</v>
      </c>
      <c r="I107" s="9" t="s">
        <v>28</v>
      </c>
      <c r="J107" s="9" t="s">
        <v>179</v>
      </c>
      <c r="K107" s="9" t="s">
        <v>180</v>
      </c>
      <c r="L107" s="14">
        <v>45292</v>
      </c>
      <c r="M107" s="14">
        <v>45627</v>
      </c>
      <c r="N107" s="9" t="s">
        <v>53</v>
      </c>
    </row>
    <row r="108" s="1" customFormat="1" ht="36.3" customHeight="1" spans="1:14">
      <c r="A108" s="9">
        <v>44</v>
      </c>
      <c r="B108" s="9" t="s">
        <v>254</v>
      </c>
      <c r="C108" s="9" t="s">
        <v>255</v>
      </c>
      <c r="D108" s="9" t="s">
        <v>256</v>
      </c>
      <c r="E108" s="9" t="s">
        <v>257</v>
      </c>
      <c r="F108" s="9" t="s">
        <v>255</v>
      </c>
      <c r="G108" s="9" t="s">
        <v>27</v>
      </c>
      <c r="H108" s="9">
        <v>23</v>
      </c>
      <c r="I108" s="9" t="s">
        <v>28</v>
      </c>
      <c r="J108" s="9" t="s">
        <v>258</v>
      </c>
      <c r="K108" s="9" t="s">
        <v>259</v>
      </c>
      <c r="L108" s="14">
        <v>45292</v>
      </c>
      <c r="M108" s="14">
        <v>45627</v>
      </c>
      <c r="N108" s="16" t="s">
        <v>260</v>
      </c>
    </row>
    <row r="109" s="1" customFormat="1" ht="36.3" customHeight="1" spans="1:14">
      <c r="A109" s="9"/>
      <c r="B109" s="9"/>
      <c r="C109" s="9"/>
      <c r="D109" s="9"/>
      <c r="E109" s="9"/>
      <c r="F109" s="9"/>
      <c r="G109" s="9"/>
      <c r="H109" s="9"/>
      <c r="I109" s="9"/>
      <c r="J109" s="9"/>
      <c r="K109" s="9"/>
      <c r="L109" s="14"/>
      <c r="M109" s="14"/>
      <c r="N109" s="15"/>
    </row>
    <row r="110" s="1" customFormat="1" ht="35.5" customHeight="1" spans="1:14">
      <c r="A110" s="9">
        <v>45</v>
      </c>
      <c r="B110" s="9" t="s">
        <v>254</v>
      </c>
      <c r="C110" s="9" t="s">
        <v>261</v>
      </c>
      <c r="D110" s="9" t="s">
        <v>262</v>
      </c>
      <c r="E110" s="9" t="s">
        <v>263</v>
      </c>
      <c r="F110" s="9" t="s">
        <v>261</v>
      </c>
      <c r="G110" s="9" t="s">
        <v>27</v>
      </c>
      <c r="H110" s="9">
        <v>35</v>
      </c>
      <c r="I110" s="9" t="s">
        <v>28</v>
      </c>
      <c r="J110" s="9" t="s">
        <v>264</v>
      </c>
      <c r="K110" s="9" t="s">
        <v>107</v>
      </c>
      <c r="L110" s="14">
        <v>45292</v>
      </c>
      <c r="M110" s="14">
        <v>45627</v>
      </c>
      <c r="N110" s="16" t="s">
        <v>108</v>
      </c>
    </row>
    <row r="111" s="1" customFormat="1" ht="35.5" customHeight="1" spans="1:14">
      <c r="A111" s="9"/>
      <c r="B111" s="9"/>
      <c r="C111" s="9"/>
      <c r="D111" s="9"/>
      <c r="E111" s="9"/>
      <c r="F111" s="9"/>
      <c r="G111" s="9"/>
      <c r="H111" s="9"/>
      <c r="I111" s="9"/>
      <c r="J111" s="9"/>
      <c r="K111" s="9"/>
      <c r="L111" s="14"/>
      <c r="M111" s="14"/>
      <c r="N111" s="15"/>
    </row>
    <row r="112" s="1" customFormat="1" ht="61.6" customHeight="1" spans="1:14">
      <c r="A112" s="9">
        <v>46</v>
      </c>
      <c r="B112" s="9" t="s">
        <v>254</v>
      </c>
      <c r="C112" s="9" t="s">
        <v>255</v>
      </c>
      <c r="D112" s="9" t="s">
        <v>265</v>
      </c>
      <c r="E112" s="9" t="s">
        <v>266</v>
      </c>
      <c r="F112" s="9" t="s">
        <v>255</v>
      </c>
      <c r="G112" s="9" t="s">
        <v>27</v>
      </c>
      <c r="H112" s="9">
        <v>15</v>
      </c>
      <c r="I112" s="9" t="s">
        <v>28</v>
      </c>
      <c r="J112" s="9" t="s">
        <v>242</v>
      </c>
      <c r="K112" s="9" t="s">
        <v>107</v>
      </c>
      <c r="L112" s="14">
        <v>45292</v>
      </c>
      <c r="M112" s="14">
        <v>45627</v>
      </c>
      <c r="N112" s="16" t="s">
        <v>108</v>
      </c>
    </row>
    <row r="113" s="1" customFormat="1" ht="61.6" customHeight="1" spans="1:14">
      <c r="A113" s="9"/>
      <c r="B113" s="9"/>
      <c r="C113" s="9"/>
      <c r="D113" s="9"/>
      <c r="E113" s="9"/>
      <c r="F113" s="9"/>
      <c r="G113" s="9"/>
      <c r="H113" s="9"/>
      <c r="I113" s="9"/>
      <c r="J113" s="9"/>
      <c r="K113" s="9"/>
      <c r="L113" s="14"/>
      <c r="M113" s="14"/>
      <c r="N113" s="15"/>
    </row>
    <row r="114" s="1" customFormat="1" ht="32.45" customHeight="1" spans="1:14">
      <c r="A114" s="9">
        <v>47</v>
      </c>
      <c r="B114" s="9" t="s">
        <v>254</v>
      </c>
      <c r="C114" s="9" t="s">
        <v>267</v>
      </c>
      <c r="D114" s="9" t="s">
        <v>268</v>
      </c>
      <c r="E114" s="9" t="s">
        <v>266</v>
      </c>
      <c r="F114" s="9" t="s">
        <v>267</v>
      </c>
      <c r="G114" s="9" t="s">
        <v>27</v>
      </c>
      <c r="H114" s="9">
        <v>15</v>
      </c>
      <c r="I114" s="9" t="s">
        <v>28</v>
      </c>
      <c r="J114" s="9" t="s">
        <v>242</v>
      </c>
      <c r="K114" s="9" t="s">
        <v>107</v>
      </c>
      <c r="L114" s="14">
        <v>45292</v>
      </c>
      <c r="M114" s="14">
        <v>45627</v>
      </c>
      <c r="N114" s="16" t="s">
        <v>108</v>
      </c>
    </row>
    <row r="115" s="1" customFormat="1" ht="32.45" customHeight="1" spans="1:14">
      <c r="A115" s="9"/>
      <c r="B115" s="9"/>
      <c r="C115" s="9"/>
      <c r="D115" s="9"/>
      <c r="E115" s="9"/>
      <c r="F115" s="9"/>
      <c r="G115" s="9"/>
      <c r="H115" s="9"/>
      <c r="I115" s="9"/>
      <c r="J115" s="9"/>
      <c r="K115" s="9"/>
      <c r="L115" s="14"/>
      <c r="M115" s="14"/>
      <c r="N115" s="15"/>
    </row>
    <row r="116" s="1" customFormat="1" ht="34.1" customHeight="1" spans="1:14">
      <c r="A116" s="9">
        <v>48</v>
      </c>
      <c r="B116" s="9" t="s">
        <v>254</v>
      </c>
      <c r="C116" s="9" t="s">
        <v>269</v>
      </c>
      <c r="D116" s="9" t="s">
        <v>270</v>
      </c>
      <c r="E116" s="9" t="s">
        <v>271</v>
      </c>
      <c r="F116" s="9" t="s">
        <v>269</v>
      </c>
      <c r="G116" s="9" t="s">
        <v>27</v>
      </c>
      <c r="H116" s="9">
        <v>10</v>
      </c>
      <c r="I116" s="9" t="s">
        <v>28</v>
      </c>
      <c r="J116" s="9" t="s">
        <v>272</v>
      </c>
      <c r="K116" s="9" t="s">
        <v>273</v>
      </c>
      <c r="L116" s="14">
        <v>45292</v>
      </c>
      <c r="M116" s="14">
        <v>45627</v>
      </c>
      <c r="N116" s="16" t="s">
        <v>260</v>
      </c>
    </row>
    <row r="117" s="1" customFormat="1" ht="34.1" customHeight="1" spans="1:14">
      <c r="A117" s="9"/>
      <c r="B117" s="9"/>
      <c r="C117" s="9"/>
      <c r="D117" s="9"/>
      <c r="E117" s="9"/>
      <c r="F117" s="9"/>
      <c r="G117" s="9"/>
      <c r="H117" s="9"/>
      <c r="I117" s="9"/>
      <c r="J117" s="9"/>
      <c r="K117" s="9"/>
      <c r="L117" s="14"/>
      <c r="M117" s="14"/>
      <c r="N117" s="15"/>
    </row>
    <row r="118" s="1" customFormat="1" ht="41.6" customHeight="1" spans="1:14">
      <c r="A118" s="9">
        <v>49</v>
      </c>
      <c r="B118" s="9" t="s">
        <v>274</v>
      </c>
      <c r="C118" s="9" t="s">
        <v>275</v>
      </c>
      <c r="D118" s="9" t="s">
        <v>276</v>
      </c>
      <c r="E118" s="9" t="s">
        <v>277</v>
      </c>
      <c r="F118" s="9" t="s">
        <v>278</v>
      </c>
      <c r="G118" s="9" t="s">
        <v>27</v>
      </c>
      <c r="H118" s="9">
        <v>50</v>
      </c>
      <c r="I118" s="9" t="s">
        <v>28</v>
      </c>
      <c r="J118" s="9" t="s">
        <v>116</v>
      </c>
      <c r="K118" s="9" t="s">
        <v>107</v>
      </c>
      <c r="L118" s="14">
        <v>45444</v>
      </c>
      <c r="M118" s="14">
        <v>45627</v>
      </c>
      <c r="N118" s="16" t="s">
        <v>108</v>
      </c>
    </row>
    <row r="119" s="1" customFormat="1" ht="41.6" customHeight="1" spans="1:14">
      <c r="A119" s="9"/>
      <c r="B119" s="9"/>
      <c r="C119" s="9"/>
      <c r="D119" s="9"/>
      <c r="E119" s="9"/>
      <c r="F119" s="9"/>
      <c r="G119" s="9"/>
      <c r="H119" s="9"/>
      <c r="I119" s="9"/>
      <c r="J119" s="9"/>
      <c r="K119" s="9"/>
      <c r="L119" s="14"/>
      <c r="M119" s="14"/>
      <c r="N119" s="15"/>
    </row>
    <row r="120" s="1" customFormat="1" ht="42.75" customHeight="1" spans="1:14">
      <c r="A120" s="9">
        <v>50</v>
      </c>
      <c r="B120" s="9" t="s">
        <v>274</v>
      </c>
      <c r="C120" s="9" t="s">
        <v>279</v>
      </c>
      <c r="D120" s="9" t="s">
        <v>280</v>
      </c>
      <c r="E120" s="9" t="s">
        <v>277</v>
      </c>
      <c r="F120" s="9" t="s">
        <v>278</v>
      </c>
      <c r="G120" s="9" t="s">
        <v>27</v>
      </c>
      <c r="H120" s="9">
        <v>20</v>
      </c>
      <c r="I120" s="9" t="s">
        <v>28</v>
      </c>
      <c r="J120" s="9" t="s">
        <v>142</v>
      </c>
      <c r="K120" s="9" t="s">
        <v>107</v>
      </c>
      <c r="L120" s="14">
        <v>45444</v>
      </c>
      <c r="M120" s="14">
        <v>45627</v>
      </c>
      <c r="N120" s="16" t="s">
        <v>108</v>
      </c>
    </row>
    <row r="121" s="1" customFormat="1" ht="42.75" customHeight="1" spans="1:14">
      <c r="A121" s="9"/>
      <c r="B121" s="9"/>
      <c r="C121" s="9"/>
      <c r="D121" s="9"/>
      <c r="E121" s="9"/>
      <c r="F121" s="9"/>
      <c r="G121" s="9"/>
      <c r="H121" s="9"/>
      <c r="I121" s="9"/>
      <c r="J121" s="9"/>
      <c r="K121" s="9"/>
      <c r="L121" s="14"/>
      <c r="M121" s="14"/>
      <c r="N121" s="15"/>
    </row>
    <row r="122" s="1" customFormat="1" ht="34" customHeight="1" spans="1:14">
      <c r="A122" s="9">
        <v>51</v>
      </c>
      <c r="B122" s="9" t="s">
        <v>274</v>
      </c>
      <c r="C122" s="9" t="s">
        <v>281</v>
      </c>
      <c r="D122" s="9" t="s">
        <v>282</v>
      </c>
      <c r="E122" s="9" t="s">
        <v>277</v>
      </c>
      <c r="F122" s="9" t="s">
        <v>278</v>
      </c>
      <c r="G122" s="9" t="s">
        <v>27</v>
      </c>
      <c r="H122" s="9">
        <v>20</v>
      </c>
      <c r="I122" s="9" t="s">
        <v>28</v>
      </c>
      <c r="J122" s="9" t="s">
        <v>142</v>
      </c>
      <c r="K122" s="9" t="s">
        <v>107</v>
      </c>
      <c r="L122" s="14">
        <v>45444</v>
      </c>
      <c r="M122" s="14">
        <v>45627</v>
      </c>
      <c r="N122" s="16" t="s">
        <v>108</v>
      </c>
    </row>
    <row r="123" s="1" customFormat="1" ht="34" customHeight="1" spans="1:14">
      <c r="A123" s="9"/>
      <c r="B123" s="9"/>
      <c r="C123" s="9"/>
      <c r="D123" s="9"/>
      <c r="E123" s="9"/>
      <c r="F123" s="9"/>
      <c r="G123" s="9"/>
      <c r="H123" s="9"/>
      <c r="I123" s="9"/>
      <c r="J123" s="9"/>
      <c r="K123" s="9"/>
      <c r="L123" s="14"/>
      <c r="M123" s="14"/>
      <c r="N123" s="15"/>
    </row>
    <row r="124" s="1" customFormat="1" ht="42.25" customHeight="1" spans="1:14">
      <c r="A124" s="9">
        <v>52</v>
      </c>
      <c r="B124" s="9" t="s">
        <v>274</v>
      </c>
      <c r="C124" s="9" t="s">
        <v>283</v>
      </c>
      <c r="D124" s="9" t="s">
        <v>284</v>
      </c>
      <c r="E124" s="9" t="s">
        <v>277</v>
      </c>
      <c r="F124" s="9" t="s">
        <v>278</v>
      </c>
      <c r="G124" s="9" t="s">
        <v>27</v>
      </c>
      <c r="H124" s="9">
        <v>20</v>
      </c>
      <c r="I124" s="9" t="s">
        <v>28</v>
      </c>
      <c r="J124" s="9" t="s">
        <v>142</v>
      </c>
      <c r="K124" s="9" t="s">
        <v>107</v>
      </c>
      <c r="L124" s="14">
        <v>45444</v>
      </c>
      <c r="M124" s="14">
        <v>45627</v>
      </c>
      <c r="N124" s="16" t="s">
        <v>108</v>
      </c>
    </row>
    <row r="125" s="1" customFormat="1" ht="42.25" customHeight="1" spans="1:14">
      <c r="A125" s="9"/>
      <c r="B125" s="9"/>
      <c r="C125" s="9"/>
      <c r="D125" s="9"/>
      <c r="E125" s="9"/>
      <c r="F125" s="9"/>
      <c r="G125" s="9"/>
      <c r="H125" s="9"/>
      <c r="I125" s="9"/>
      <c r="J125" s="9"/>
      <c r="K125" s="9"/>
      <c r="L125" s="14"/>
      <c r="M125" s="14"/>
      <c r="N125" s="15"/>
    </row>
    <row r="126" s="1" customFormat="1" ht="35.05" customHeight="1" spans="1:14">
      <c r="A126" s="9">
        <v>53</v>
      </c>
      <c r="B126" s="9" t="s">
        <v>63</v>
      </c>
      <c r="C126" s="9" t="s">
        <v>285</v>
      </c>
      <c r="D126" s="9" t="s">
        <v>286</v>
      </c>
      <c r="E126" s="9" t="s">
        <v>287</v>
      </c>
      <c r="F126" s="9" t="s">
        <v>285</v>
      </c>
      <c r="G126" s="9" t="s">
        <v>27</v>
      </c>
      <c r="H126" s="9">
        <v>50</v>
      </c>
      <c r="I126" s="9" t="s">
        <v>28</v>
      </c>
      <c r="J126" s="9" t="s">
        <v>116</v>
      </c>
      <c r="K126" s="9" t="s">
        <v>107</v>
      </c>
      <c r="L126" s="14">
        <v>45413</v>
      </c>
      <c r="M126" s="14">
        <v>45566</v>
      </c>
      <c r="N126" s="16" t="s">
        <v>108</v>
      </c>
    </row>
    <row r="127" s="1" customFormat="1" ht="35.05" customHeight="1" spans="1:14">
      <c r="A127" s="9"/>
      <c r="B127" s="9"/>
      <c r="C127" s="9"/>
      <c r="D127" s="9"/>
      <c r="E127" s="9"/>
      <c r="F127" s="9"/>
      <c r="G127" s="9"/>
      <c r="H127" s="9"/>
      <c r="I127" s="9"/>
      <c r="J127" s="9"/>
      <c r="K127" s="9"/>
      <c r="L127" s="14"/>
      <c r="M127" s="14"/>
      <c r="N127" s="15"/>
    </row>
    <row r="128" s="1" customFormat="1" ht="103.8" customHeight="1" spans="1:14">
      <c r="A128" s="9">
        <v>54</v>
      </c>
      <c r="B128" s="9" t="s">
        <v>63</v>
      </c>
      <c r="C128" s="9" t="s">
        <v>288</v>
      </c>
      <c r="D128" s="9" t="s">
        <v>289</v>
      </c>
      <c r="E128" s="9" t="s">
        <v>290</v>
      </c>
      <c r="F128" s="9" t="s">
        <v>288</v>
      </c>
      <c r="G128" s="9" t="s">
        <v>27</v>
      </c>
      <c r="H128" s="9">
        <v>48</v>
      </c>
      <c r="I128" s="9" t="s">
        <v>28</v>
      </c>
      <c r="J128" s="9" t="s">
        <v>291</v>
      </c>
      <c r="K128" s="9" t="s">
        <v>292</v>
      </c>
      <c r="L128" s="14">
        <v>45292</v>
      </c>
      <c r="M128" s="14">
        <v>45627</v>
      </c>
      <c r="N128" s="9" t="s">
        <v>63</v>
      </c>
    </row>
    <row r="129" s="1" customFormat="1" ht="38" customHeight="1" spans="1:14">
      <c r="A129" s="9">
        <v>55</v>
      </c>
      <c r="B129" s="9" t="s">
        <v>293</v>
      </c>
      <c r="C129" s="9" t="s">
        <v>294</v>
      </c>
      <c r="D129" s="9" t="s">
        <v>295</v>
      </c>
      <c r="E129" s="9" t="s">
        <v>296</v>
      </c>
      <c r="F129" s="9" t="s">
        <v>294</v>
      </c>
      <c r="G129" s="9" t="s">
        <v>27</v>
      </c>
      <c r="H129" s="9">
        <v>5</v>
      </c>
      <c r="I129" s="9" t="s">
        <v>28</v>
      </c>
      <c r="J129" s="9" t="s">
        <v>238</v>
      </c>
      <c r="K129" s="9" t="s">
        <v>107</v>
      </c>
      <c r="L129" s="14">
        <v>45292</v>
      </c>
      <c r="M129" s="14">
        <v>45627</v>
      </c>
      <c r="N129" s="16" t="s">
        <v>108</v>
      </c>
    </row>
    <row r="130" s="1" customFormat="1" ht="38" customHeight="1" spans="1:14">
      <c r="A130" s="9"/>
      <c r="B130" s="9"/>
      <c r="C130" s="9"/>
      <c r="D130" s="9"/>
      <c r="E130" s="9"/>
      <c r="F130" s="9"/>
      <c r="G130" s="9"/>
      <c r="H130" s="9"/>
      <c r="I130" s="9"/>
      <c r="J130" s="9"/>
      <c r="K130" s="9"/>
      <c r="L130" s="14"/>
      <c r="M130" s="14"/>
      <c r="N130" s="15"/>
    </row>
    <row r="131" s="1" customFormat="1" ht="100.5" customHeight="1" spans="1:14">
      <c r="A131" s="9">
        <v>56</v>
      </c>
      <c r="B131" s="9" t="s">
        <v>297</v>
      </c>
      <c r="C131" s="9" t="s">
        <v>298</v>
      </c>
      <c r="D131" s="9" t="s">
        <v>299</v>
      </c>
      <c r="E131" s="9" t="s">
        <v>300</v>
      </c>
      <c r="F131" s="9" t="s">
        <v>298</v>
      </c>
      <c r="G131" s="9" t="s">
        <v>27</v>
      </c>
      <c r="H131" s="9">
        <v>47</v>
      </c>
      <c r="I131" s="9" t="s">
        <v>28</v>
      </c>
      <c r="J131" s="9" t="s">
        <v>301</v>
      </c>
      <c r="K131" s="9" t="s">
        <v>302</v>
      </c>
      <c r="L131" s="14">
        <v>45292</v>
      </c>
      <c r="M131" s="14">
        <v>45627</v>
      </c>
      <c r="N131" s="9" t="s">
        <v>297</v>
      </c>
    </row>
    <row r="132" s="1" customFormat="1" ht="35.9" customHeight="1" spans="1:14">
      <c r="A132" s="9">
        <v>57</v>
      </c>
      <c r="B132" s="9" t="s">
        <v>297</v>
      </c>
      <c r="C132" s="9" t="s">
        <v>298</v>
      </c>
      <c r="D132" s="9" t="s">
        <v>303</v>
      </c>
      <c r="E132" s="9" t="s">
        <v>304</v>
      </c>
      <c r="F132" s="9" t="s">
        <v>298</v>
      </c>
      <c r="G132" s="9" t="s">
        <v>27</v>
      </c>
      <c r="H132" s="9">
        <v>150</v>
      </c>
      <c r="I132" s="9" t="s">
        <v>28</v>
      </c>
      <c r="J132" s="9" t="s">
        <v>305</v>
      </c>
      <c r="K132" s="9" t="s">
        <v>107</v>
      </c>
      <c r="L132" s="14">
        <v>45292</v>
      </c>
      <c r="M132" s="14">
        <v>45627</v>
      </c>
      <c r="N132" s="16" t="s">
        <v>108</v>
      </c>
    </row>
    <row r="133" s="1" customFormat="1" ht="35.9" customHeight="1" spans="1:14">
      <c r="A133" s="9"/>
      <c r="B133" s="9"/>
      <c r="C133" s="9"/>
      <c r="D133" s="9"/>
      <c r="E133" s="9"/>
      <c r="F133" s="9"/>
      <c r="G133" s="9"/>
      <c r="H133" s="9"/>
      <c r="I133" s="9"/>
      <c r="J133" s="9"/>
      <c r="K133" s="9"/>
      <c r="L133" s="14"/>
      <c r="M133" s="14"/>
      <c r="N133" s="15"/>
    </row>
    <row r="134" s="1" customFormat="1" ht="43" customHeight="1" spans="1:14">
      <c r="A134" s="9">
        <v>58</v>
      </c>
      <c r="B134" s="9" t="s">
        <v>306</v>
      </c>
      <c r="C134" s="9" t="s">
        <v>198</v>
      </c>
      <c r="D134" s="9" t="s">
        <v>307</v>
      </c>
      <c r="E134" s="9" t="s">
        <v>308</v>
      </c>
      <c r="F134" s="9" t="s">
        <v>198</v>
      </c>
      <c r="G134" s="9" t="s">
        <v>27</v>
      </c>
      <c r="H134" s="9">
        <v>32.41</v>
      </c>
      <c r="I134" s="9" t="s">
        <v>28</v>
      </c>
      <c r="J134" s="9" t="s">
        <v>309</v>
      </c>
      <c r="K134" s="9" t="s">
        <v>310</v>
      </c>
      <c r="L134" s="14">
        <v>45292</v>
      </c>
      <c r="M134" s="14">
        <v>45627</v>
      </c>
      <c r="N134" s="9" t="s">
        <v>75</v>
      </c>
    </row>
    <row r="135" s="1" customFormat="1" ht="69.35" customHeight="1" spans="1:14">
      <c r="A135" s="9">
        <v>59</v>
      </c>
      <c r="B135" s="9" t="s">
        <v>311</v>
      </c>
      <c r="C135" s="9" t="s">
        <v>312</v>
      </c>
      <c r="D135" s="9" t="s">
        <v>313</v>
      </c>
      <c r="E135" s="9" t="s">
        <v>314</v>
      </c>
      <c r="F135" s="9" t="s">
        <v>312</v>
      </c>
      <c r="G135" s="9" t="s">
        <v>27</v>
      </c>
      <c r="H135" s="9">
        <v>48.2</v>
      </c>
      <c r="I135" s="9" t="s">
        <v>28</v>
      </c>
      <c r="J135" s="9" t="s">
        <v>315</v>
      </c>
      <c r="K135" s="9" t="s">
        <v>316</v>
      </c>
      <c r="L135" s="14">
        <v>45292</v>
      </c>
      <c r="M135" s="14">
        <v>45627</v>
      </c>
      <c r="N135" s="9" t="s">
        <v>312</v>
      </c>
    </row>
    <row r="136" s="1" customFormat="1" ht="43.5" customHeight="1" spans="1:14">
      <c r="A136" s="9">
        <v>60</v>
      </c>
      <c r="B136" s="9" t="s">
        <v>317</v>
      </c>
      <c r="C136" s="9" t="s">
        <v>198</v>
      </c>
      <c r="D136" s="9" t="s">
        <v>318</v>
      </c>
      <c r="E136" s="9" t="s">
        <v>319</v>
      </c>
      <c r="F136" s="9" t="s">
        <v>198</v>
      </c>
      <c r="G136" s="9" t="s">
        <v>320</v>
      </c>
      <c r="H136" s="9">
        <v>200</v>
      </c>
      <c r="I136" s="9" t="s">
        <v>28</v>
      </c>
      <c r="J136" s="9" t="s">
        <v>321</v>
      </c>
      <c r="K136" s="9" t="s">
        <v>322</v>
      </c>
      <c r="L136" s="14">
        <v>45292</v>
      </c>
      <c r="M136" s="14">
        <v>45627</v>
      </c>
      <c r="N136" s="16" t="s">
        <v>108</v>
      </c>
    </row>
    <row r="137" s="1" customFormat="1" ht="43.5" customHeight="1" spans="1:14">
      <c r="A137" s="9"/>
      <c r="B137" s="9"/>
      <c r="C137" s="9"/>
      <c r="D137" s="9"/>
      <c r="E137" s="9"/>
      <c r="F137" s="9"/>
      <c r="G137" s="9"/>
      <c r="H137" s="9"/>
      <c r="I137" s="9"/>
      <c r="J137" s="9"/>
      <c r="K137" s="9"/>
      <c r="L137" s="14"/>
      <c r="M137" s="14"/>
      <c r="N137" s="15"/>
    </row>
    <row r="138" s="1" customFormat="1" ht="35.8" customHeight="1" spans="1:14">
      <c r="A138" s="9">
        <v>61</v>
      </c>
      <c r="B138" s="9" t="s">
        <v>317</v>
      </c>
      <c r="C138" s="9" t="s">
        <v>198</v>
      </c>
      <c r="D138" s="9" t="s">
        <v>323</v>
      </c>
      <c r="E138" s="9" t="s">
        <v>324</v>
      </c>
      <c r="F138" s="9" t="s">
        <v>198</v>
      </c>
      <c r="G138" s="9" t="s">
        <v>27</v>
      </c>
      <c r="H138" s="9">
        <v>200</v>
      </c>
      <c r="I138" s="9" t="s">
        <v>28</v>
      </c>
      <c r="J138" s="9" t="s">
        <v>185</v>
      </c>
      <c r="K138" s="9" t="s">
        <v>107</v>
      </c>
      <c r="L138" s="14">
        <v>45292</v>
      </c>
      <c r="M138" s="14">
        <v>45627</v>
      </c>
      <c r="N138" s="16" t="s">
        <v>108</v>
      </c>
    </row>
    <row r="139" s="1" customFormat="1" ht="35.8" customHeight="1" spans="1:14">
      <c r="A139" s="9"/>
      <c r="B139" s="9"/>
      <c r="C139" s="9"/>
      <c r="D139" s="9"/>
      <c r="E139" s="9"/>
      <c r="F139" s="9"/>
      <c r="G139" s="9"/>
      <c r="H139" s="9"/>
      <c r="I139" s="9"/>
      <c r="J139" s="9"/>
      <c r="K139" s="9"/>
      <c r="L139" s="14"/>
      <c r="M139" s="14"/>
      <c r="N139" s="15"/>
    </row>
    <row r="140" s="1" customFormat="1" ht="103.8" customHeight="1" spans="1:14">
      <c r="A140" s="9">
        <v>62</v>
      </c>
      <c r="B140" s="9" t="s">
        <v>317</v>
      </c>
      <c r="C140" s="9" t="s">
        <v>198</v>
      </c>
      <c r="D140" s="9" t="s">
        <v>325</v>
      </c>
      <c r="E140" s="9" t="s">
        <v>326</v>
      </c>
      <c r="F140" s="9" t="s">
        <v>198</v>
      </c>
      <c r="G140" s="9" t="s">
        <v>327</v>
      </c>
      <c r="H140" s="9">
        <v>390</v>
      </c>
      <c r="I140" s="9" t="s">
        <v>28</v>
      </c>
      <c r="J140" s="9" t="s">
        <v>328</v>
      </c>
      <c r="K140" s="9" t="s">
        <v>329</v>
      </c>
      <c r="L140" s="14">
        <v>45292</v>
      </c>
      <c r="M140" s="14">
        <v>45627</v>
      </c>
      <c r="N140" s="9" t="s">
        <v>330</v>
      </c>
    </row>
    <row r="141" s="1" customFormat="1" ht="33.8" customHeight="1" spans="1:14">
      <c r="A141" s="9">
        <v>63</v>
      </c>
      <c r="B141" s="9" t="s">
        <v>317</v>
      </c>
      <c r="C141" s="9" t="s">
        <v>198</v>
      </c>
      <c r="D141" s="9" t="s">
        <v>331</v>
      </c>
      <c r="E141" s="9" t="s">
        <v>332</v>
      </c>
      <c r="F141" s="9" t="s">
        <v>198</v>
      </c>
      <c r="G141" s="9" t="s">
        <v>27</v>
      </c>
      <c r="H141" s="9">
        <v>150</v>
      </c>
      <c r="I141" s="9" t="s">
        <v>28</v>
      </c>
      <c r="J141" s="9" t="s">
        <v>333</v>
      </c>
      <c r="K141" s="9" t="s">
        <v>334</v>
      </c>
      <c r="L141" s="14">
        <v>45292</v>
      </c>
      <c r="M141" s="14">
        <v>45627</v>
      </c>
      <c r="N141" s="16" t="s">
        <v>108</v>
      </c>
    </row>
    <row r="142" s="1" customFormat="1" ht="33.8" customHeight="1" spans="1:14">
      <c r="A142" s="9"/>
      <c r="B142" s="9"/>
      <c r="C142" s="9"/>
      <c r="D142" s="9"/>
      <c r="E142" s="9"/>
      <c r="F142" s="9"/>
      <c r="G142" s="9"/>
      <c r="H142" s="9"/>
      <c r="I142" s="9"/>
      <c r="J142" s="9"/>
      <c r="K142" s="9"/>
      <c r="L142" s="14"/>
      <c r="M142" s="14"/>
      <c r="N142" s="15"/>
    </row>
    <row r="143" s="1" customFormat="1" ht="18.9" customHeight="1" spans="1:14">
      <c r="A143" s="5" t="s">
        <v>335</v>
      </c>
      <c r="B143" s="10"/>
      <c r="C143" s="10"/>
      <c r="D143" s="11" t="s">
        <v>336</v>
      </c>
      <c r="E143" s="10"/>
      <c r="F143" s="10"/>
      <c r="G143" s="9"/>
      <c r="H143" s="5">
        <v>35</v>
      </c>
      <c r="I143" s="5"/>
      <c r="J143" s="5"/>
      <c r="K143" s="5"/>
      <c r="L143" s="5"/>
      <c r="M143" s="5"/>
      <c r="N143" s="5"/>
    </row>
    <row r="144" s="1" customFormat="1" ht="18.9" customHeight="1" spans="1:14">
      <c r="A144" s="5"/>
      <c r="B144" s="10"/>
      <c r="C144" s="10"/>
      <c r="D144" s="12"/>
      <c r="E144" s="10"/>
      <c r="F144" s="10"/>
      <c r="G144" s="9"/>
      <c r="H144" s="5"/>
      <c r="I144" s="5"/>
      <c r="J144" s="5"/>
      <c r="K144" s="5"/>
      <c r="L144" s="5"/>
      <c r="M144" s="5"/>
      <c r="N144" s="5"/>
    </row>
    <row r="145" s="1" customFormat="1" ht="30.5" customHeight="1" spans="1:14">
      <c r="A145" s="9">
        <v>1</v>
      </c>
      <c r="B145" s="9" t="s">
        <v>337</v>
      </c>
      <c r="C145" s="9" t="s">
        <v>338</v>
      </c>
      <c r="D145" s="9" t="s">
        <v>339</v>
      </c>
      <c r="E145" s="9" t="s">
        <v>340</v>
      </c>
      <c r="F145" s="9" t="s">
        <v>341</v>
      </c>
      <c r="G145" s="9" t="s">
        <v>342</v>
      </c>
      <c r="H145" s="9">
        <v>35</v>
      </c>
      <c r="I145" s="9" t="s">
        <v>28</v>
      </c>
      <c r="J145" s="9" t="s">
        <v>343</v>
      </c>
      <c r="K145" s="9" t="s">
        <v>344</v>
      </c>
      <c r="L145" s="14">
        <v>45292</v>
      </c>
      <c r="M145" s="14">
        <v>45627</v>
      </c>
      <c r="N145" s="16" t="s">
        <v>345</v>
      </c>
    </row>
    <row r="146" s="1" customFormat="1" ht="30.5" customHeight="1" spans="1:14">
      <c r="A146" s="9"/>
      <c r="B146" s="9"/>
      <c r="C146" s="9"/>
      <c r="D146" s="9"/>
      <c r="E146" s="9"/>
      <c r="F146" s="9"/>
      <c r="G146" s="9"/>
      <c r="H146" s="9"/>
      <c r="I146" s="9"/>
      <c r="J146" s="9"/>
      <c r="K146" s="9"/>
      <c r="L146" s="14"/>
      <c r="M146" s="14"/>
      <c r="N146" s="15"/>
    </row>
    <row r="147" s="1" customFormat="1" ht="36" customHeight="1" spans="1:14">
      <c r="A147" s="5" t="s">
        <v>346</v>
      </c>
      <c r="B147" s="10"/>
      <c r="C147" s="10"/>
      <c r="D147" s="10" t="s">
        <v>347</v>
      </c>
      <c r="E147" s="10"/>
      <c r="F147" s="10"/>
      <c r="G147" s="9"/>
      <c r="H147" s="5">
        <f>H148+H151+H153+H155</f>
        <v>926</v>
      </c>
      <c r="I147" s="5"/>
      <c r="J147" s="5"/>
      <c r="K147" s="5"/>
      <c r="L147" s="5"/>
      <c r="M147" s="5"/>
      <c r="N147" s="5"/>
    </row>
    <row r="148" s="1" customFormat="1" ht="76.15" customHeight="1" spans="1:14">
      <c r="A148" s="5" t="s">
        <v>348</v>
      </c>
      <c r="B148" s="18"/>
      <c r="C148" s="18"/>
      <c r="D148" s="5" t="s">
        <v>349</v>
      </c>
      <c r="E148" s="18"/>
      <c r="F148" s="18"/>
      <c r="G148" s="9"/>
      <c r="H148" s="5">
        <v>639</v>
      </c>
      <c r="I148" s="9"/>
      <c r="J148" s="9"/>
      <c r="K148" s="9"/>
      <c r="L148" s="9"/>
      <c r="M148" s="9"/>
      <c r="N148" s="9"/>
    </row>
    <row r="149" s="1" customFormat="1" ht="55.75" customHeight="1" spans="1:14">
      <c r="A149" s="9">
        <v>1</v>
      </c>
      <c r="B149" s="9" t="s">
        <v>337</v>
      </c>
      <c r="C149" s="9" t="s">
        <v>350</v>
      </c>
      <c r="D149" s="9" t="s">
        <v>349</v>
      </c>
      <c r="E149" s="9" t="s">
        <v>351</v>
      </c>
      <c r="F149" s="9" t="s">
        <v>350</v>
      </c>
      <c r="G149" s="9" t="s">
        <v>352</v>
      </c>
      <c r="H149" s="9">
        <v>639</v>
      </c>
      <c r="I149" s="9" t="s">
        <v>28</v>
      </c>
      <c r="J149" s="9" t="s">
        <v>353</v>
      </c>
      <c r="K149" s="9" t="s">
        <v>354</v>
      </c>
      <c r="L149" s="14">
        <v>45292</v>
      </c>
      <c r="M149" s="14">
        <v>45627</v>
      </c>
      <c r="N149" s="16" t="s">
        <v>108</v>
      </c>
    </row>
    <row r="150" s="1" customFormat="1" ht="39" customHeight="1" spans="1:14">
      <c r="A150" s="9"/>
      <c r="B150" s="9"/>
      <c r="C150" s="9"/>
      <c r="D150" s="9"/>
      <c r="E150" s="9"/>
      <c r="F150" s="9"/>
      <c r="G150" s="9"/>
      <c r="H150" s="9"/>
      <c r="I150" s="9"/>
      <c r="J150" s="9"/>
      <c r="K150" s="9"/>
      <c r="L150" s="14"/>
      <c r="M150" s="14"/>
      <c r="N150" s="15"/>
    </row>
    <row r="151" s="1" customFormat="1" ht="79.85" customHeight="1" spans="1:14">
      <c r="A151" s="5" t="s">
        <v>355</v>
      </c>
      <c r="B151" s="18"/>
      <c r="C151" s="18"/>
      <c r="D151" s="5" t="s">
        <v>356</v>
      </c>
      <c r="E151" s="18"/>
      <c r="F151" s="18"/>
      <c r="G151" s="9"/>
      <c r="H151" s="5">
        <v>225</v>
      </c>
      <c r="I151" s="9"/>
      <c r="J151" s="9"/>
      <c r="K151" s="9"/>
      <c r="L151" s="9"/>
      <c r="M151" s="9"/>
      <c r="N151" s="9"/>
    </row>
    <row r="152" s="1" customFormat="1" ht="94.85" customHeight="1" spans="1:14">
      <c r="A152" s="9">
        <v>1</v>
      </c>
      <c r="B152" s="9" t="s">
        <v>337</v>
      </c>
      <c r="C152" s="9" t="s">
        <v>350</v>
      </c>
      <c r="D152" s="9" t="s">
        <v>356</v>
      </c>
      <c r="E152" s="9" t="s">
        <v>357</v>
      </c>
      <c r="F152" s="9" t="s">
        <v>350</v>
      </c>
      <c r="G152" s="9" t="s">
        <v>352</v>
      </c>
      <c r="H152" s="9">
        <v>225</v>
      </c>
      <c r="I152" s="9" t="s">
        <v>28</v>
      </c>
      <c r="J152" s="9" t="s">
        <v>358</v>
      </c>
      <c r="K152" s="9" t="s">
        <v>354</v>
      </c>
      <c r="L152" s="14">
        <v>45292</v>
      </c>
      <c r="M152" s="14">
        <v>45627</v>
      </c>
      <c r="N152" s="9" t="s">
        <v>359</v>
      </c>
    </row>
    <row r="153" s="1" customFormat="1" ht="34.9" customHeight="1" spans="1:14">
      <c r="A153" s="5" t="s">
        <v>360</v>
      </c>
      <c r="B153" s="18"/>
      <c r="C153" s="18"/>
      <c r="D153" s="5" t="s">
        <v>361</v>
      </c>
      <c r="E153" s="18"/>
      <c r="F153" s="18"/>
      <c r="G153" s="9"/>
      <c r="H153" s="5">
        <v>12</v>
      </c>
      <c r="I153" s="9"/>
      <c r="J153" s="9"/>
      <c r="K153" s="9"/>
      <c r="L153" s="9"/>
      <c r="M153" s="9"/>
      <c r="N153" s="9"/>
    </row>
    <row r="154" s="1" customFormat="1" ht="89.25" customHeight="1" spans="1:14">
      <c r="A154" s="9">
        <v>1</v>
      </c>
      <c r="B154" s="9" t="s">
        <v>337</v>
      </c>
      <c r="C154" s="9" t="s">
        <v>350</v>
      </c>
      <c r="D154" s="9" t="s">
        <v>361</v>
      </c>
      <c r="E154" s="9" t="s">
        <v>362</v>
      </c>
      <c r="F154" s="9" t="s">
        <v>350</v>
      </c>
      <c r="G154" s="9" t="s">
        <v>363</v>
      </c>
      <c r="H154" s="9">
        <v>12</v>
      </c>
      <c r="I154" s="9" t="s">
        <v>28</v>
      </c>
      <c r="J154" s="9" t="s">
        <v>364</v>
      </c>
      <c r="K154" s="9" t="s">
        <v>365</v>
      </c>
      <c r="L154" s="14">
        <v>45292</v>
      </c>
      <c r="M154" s="14">
        <v>45627</v>
      </c>
      <c r="N154" s="9" t="s">
        <v>366</v>
      </c>
    </row>
    <row r="155" s="1" customFormat="1" ht="37.5" customHeight="1" spans="1:14">
      <c r="A155" s="5" t="s">
        <v>367</v>
      </c>
      <c r="B155" s="5"/>
      <c r="C155" s="5"/>
      <c r="D155" s="5" t="s">
        <v>368</v>
      </c>
      <c r="E155" s="5"/>
      <c r="F155" s="5"/>
      <c r="G155" s="5"/>
      <c r="H155" s="5">
        <v>50</v>
      </c>
      <c r="I155" s="5"/>
      <c r="J155" s="5"/>
      <c r="K155" s="5"/>
      <c r="L155" s="5"/>
      <c r="M155" s="5"/>
      <c r="N155" s="5"/>
    </row>
    <row r="156" s="1" customFormat="1" ht="129.5" customHeight="1" spans="1:14">
      <c r="A156" s="9">
        <v>1</v>
      </c>
      <c r="B156" s="9" t="s">
        <v>337</v>
      </c>
      <c r="C156" s="9" t="s">
        <v>338</v>
      </c>
      <c r="D156" s="9" t="s">
        <v>368</v>
      </c>
      <c r="E156" s="9" t="s">
        <v>369</v>
      </c>
      <c r="F156" s="9" t="s">
        <v>350</v>
      </c>
      <c r="G156" s="9" t="s">
        <v>370</v>
      </c>
      <c r="H156" s="9">
        <v>50</v>
      </c>
      <c r="I156" s="9" t="s">
        <v>28</v>
      </c>
      <c r="J156" s="9" t="s">
        <v>371</v>
      </c>
      <c r="K156" s="9" t="s">
        <v>372</v>
      </c>
      <c r="L156" s="14">
        <v>45292</v>
      </c>
      <c r="M156" s="14">
        <v>45627</v>
      </c>
      <c r="N156" s="9" t="s">
        <v>366</v>
      </c>
    </row>
    <row r="157" s="1" customFormat="1" ht="18.75" customHeight="1" spans="1:14">
      <c r="A157" s="19" t="s">
        <v>373</v>
      </c>
      <c r="B157" s="19"/>
      <c r="C157" s="19"/>
      <c r="D157" s="19"/>
      <c r="E157" s="19"/>
      <c r="F157" s="19"/>
      <c r="G157" s="19"/>
      <c r="H157" s="19"/>
      <c r="I157" s="19"/>
      <c r="J157" s="19"/>
      <c r="K157" s="19"/>
      <c r="L157" s="19"/>
      <c r="M157" s="19"/>
      <c r="N157" s="19"/>
    </row>
  </sheetData>
  <mergeCells count="816">
    <mergeCell ref="A2:N2"/>
    <mergeCell ref="A3:N3"/>
    <mergeCell ref="L4:M4"/>
    <mergeCell ref="A157:N157"/>
    <mergeCell ref="A4:A6"/>
    <mergeCell ref="A8:A9"/>
    <mergeCell ref="A10:A11"/>
    <mergeCell ref="A12:A13"/>
    <mergeCell ref="A14:A15"/>
    <mergeCell ref="A16:A17"/>
    <mergeCell ref="A18:A19"/>
    <mergeCell ref="A20:A21"/>
    <mergeCell ref="A22:A23"/>
    <mergeCell ref="A24:A25"/>
    <mergeCell ref="A26:A27"/>
    <mergeCell ref="A28:A29"/>
    <mergeCell ref="A30:A31"/>
    <mergeCell ref="A32:A33"/>
    <mergeCell ref="A34:A35"/>
    <mergeCell ref="A36:A37"/>
    <mergeCell ref="A38:A39"/>
    <mergeCell ref="A56:A57"/>
    <mergeCell ref="A58:A59"/>
    <mergeCell ref="A60:A61"/>
    <mergeCell ref="A62:A63"/>
    <mergeCell ref="A66:A67"/>
    <mergeCell ref="A68:A69"/>
    <mergeCell ref="A70:A71"/>
    <mergeCell ref="A74:A75"/>
    <mergeCell ref="A76:A77"/>
    <mergeCell ref="A78:A79"/>
    <mergeCell ref="A80:A81"/>
    <mergeCell ref="A82:A83"/>
    <mergeCell ref="A84:A85"/>
    <mergeCell ref="A86:A87"/>
    <mergeCell ref="A88:A89"/>
    <mergeCell ref="A90:A91"/>
    <mergeCell ref="A92:A93"/>
    <mergeCell ref="A94:A95"/>
    <mergeCell ref="A96:A97"/>
    <mergeCell ref="A98:A99"/>
    <mergeCell ref="A100:A101"/>
    <mergeCell ref="A102:A103"/>
    <mergeCell ref="A104:A105"/>
    <mergeCell ref="A108:A109"/>
    <mergeCell ref="A110:A111"/>
    <mergeCell ref="A112:A113"/>
    <mergeCell ref="A114:A115"/>
    <mergeCell ref="A116:A117"/>
    <mergeCell ref="A118:A119"/>
    <mergeCell ref="A120:A121"/>
    <mergeCell ref="A122:A123"/>
    <mergeCell ref="A124:A125"/>
    <mergeCell ref="A126:A127"/>
    <mergeCell ref="A129:A130"/>
    <mergeCell ref="A132:A133"/>
    <mergeCell ref="A136:A137"/>
    <mergeCell ref="A138:A139"/>
    <mergeCell ref="A141:A142"/>
    <mergeCell ref="A143:A144"/>
    <mergeCell ref="A145:A146"/>
    <mergeCell ref="A149:A150"/>
    <mergeCell ref="B4:B6"/>
    <mergeCell ref="B8:B9"/>
    <mergeCell ref="B10:B11"/>
    <mergeCell ref="B12:B13"/>
    <mergeCell ref="B14:B15"/>
    <mergeCell ref="B16:B17"/>
    <mergeCell ref="B18:B19"/>
    <mergeCell ref="B20:B21"/>
    <mergeCell ref="B22:B23"/>
    <mergeCell ref="B24:B25"/>
    <mergeCell ref="B26:B27"/>
    <mergeCell ref="B28:B29"/>
    <mergeCell ref="B30:B31"/>
    <mergeCell ref="B32:B33"/>
    <mergeCell ref="B34:B35"/>
    <mergeCell ref="B36:B37"/>
    <mergeCell ref="B38:B39"/>
    <mergeCell ref="B56:B57"/>
    <mergeCell ref="B58:B59"/>
    <mergeCell ref="B60:B61"/>
    <mergeCell ref="B62:B63"/>
    <mergeCell ref="B66:B67"/>
    <mergeCell ref="B68:B69"/>
    <mergeCell ref="B70:B71"/>
    <mergeCell ref="B74:B75"/>
    <mergeCell ref="B76:B77"/>
    <mergeCell ref="B78:B79"/>
    <mergeCell ref="B80:B81"/>
    <mergeCell ref="B82:B83"/>
    <mergeCell ref="B84:B85"/>
    <mergeCell ref="B86:B87"/>
    <mergeCell ref="B88:B89"/>
    <mergeCell ref="B90:B91"/>
    <mergeCell ref="B92:B93"/>
    <mergeCell ref="B94:B95"/>
    <mergeCell ref="B96:B97"/>
    <mergeCell ref="B98:B99"/>
    <mergeCell ref="B100:B101"/>
    <mergeCell ref="B102:B103"/>
    <mergeCell ref="B104:B105"/>
    <mergeCell ref="B108:B109"/>
    <mergeCell ref="B110:B111"/>
    <mergeCell ref="B112:B113"/>
    <mergeCell ref="B114:B115"/>
    <mergeCell ref="B116:B117"/>
    <mergeCell ref="B118:B119"/>
    <mergeCell ref="B120:B121"/>
    <mergeCell ref="B122:B123"/>
    <mergeCell ref="B124:B125"/>
    <mergeCell ref="B126:B127"/>
    <mergeCell ref="B129:B130"/>
    <mergeCell ref="B132:B133"/>
    <mergeCell ref="B136:B137"/>
    <mergeCell ref="B138:B139"/>
    <mergeCell ref="B141:B142"/>
    <mergeCell ref="B143:B144"/>
    <mergeCell ref="B145:B146"/>
    <mergeCell ref="B149:B150"/>
    <mergeCell ref="C4:C6"/>
    <mergeCell ref="C8:C9"/>
    <mergeCell ref="C10:C11"/>
    <mergeCell ref="C12:C13"/>
    <mergeCell ref="C14:C15"/>
    <mergeCell ref="C16:C17"/>
    <mergeCell ref="C18:C19"/>
    <mergeCell ref="C20:C21"/>
    <mergeCell ref="C22:C23"/>
    <mergeCell ref="C24:C25"/>
    <mergeCell ref="C26:C27"/>
    <mergeCell ref="C28:C29"/>
    <mergeCell ref="C30:C31"/>
    <mergeCell ref="C32:C33"/>
    <mergeCell ref="C34:C35"/>
    <mergeCell ref="C36:C37"/>
    <mergeCell ref="C38:C39"/>
    <mergeCell ref="C56:C57"/>
    <mergeCell ref="C58:C59"/>
    <mergeCell ref="C60:C61"/>
    <mergeCell ref="C62:C63"/>
    <mergeCell ref="C66:C67"/>
    <mergeCell ref="C68:C69"/>
    <mergeCell ref="C70:C71"/>
    <mergeCell ref="C74:C75"/>
    <mergeCell ref="C76:C77"/>
    <mergeCell ref="C78:C79"/>
    <mergeCell ref="C80:C81"/>
    <mergeCell ref="C82:C83"/>
    <mergeCell ref="C84:C85"/>
    <mergeCell ref="C86:C87"/>
    <mergeCell ref="C88:C89"/>
    <mergeCell ref="C90:C91"/>
    <mergeCell ref="C92:C93"/>
    <mergeCell ref="C94:C95"/>
    <mergeCell ref="C96:C97"/>
    <mergeCell ref="C98:C99"/>
    <mergeCell ref="C100:C101"/>
    <mergeCell ref="C102:C103"/>
    <mergeCell ref="C104:C105"/>
    <mergeCell ref="C108:C109"/>
    <mergeCell ref="C110:C111"/>
    <mergeCell ref="C112:C113"/>
    <mergeCell ref="C114:C115"/>
    <mergeCell ref="C116:C117"/>
    <mergeCell ref="C118:C119"/>
    <mergeCell ref="C120:C121"/>
    <mergeCell ref="C122:C123"/>
    <mergeCell ref="C124:C125"/>
    <mergeCell ref="C126:C127"/>
    <mergeCell ref="C129:C130"/>
    <mergeCell ref="C132:C133"/>
    <mergeCell ref="C136:C137"/>
    <mergeCell ref="C138:C139"/>
    <mergeCell ref="C141:C142"/>
    <mergeCell ref="C143:C144"/>
    <mergeCell ref="C145:C146"/>
    <mergeCell ref="C149:C150"/>
    <mergeCell ref="D4:D6"/>
    <mergeCell ref="D8:D9"/>
    <mergeCell ref="D10:D11"/>
    <mergeCell ref="D12:D13"/>
    <mergeCell ref="D14:D15"/>
    <mergeCell ref="D16:D17"/>
    <mergeCell ref="D18:D19"/>
    <mergeCell ref="D20:D21"/>
    <mergeCell ref="D22:D23"/>
    <mergeCell ref="D24:D25"/>
    <mergeCell ref="D26:D27"/>
    <mergeCell ref="D28:D29"/>
    <mergeCell ref="D30:D31"/>
    <mergeCell ref="D32:D33"/>
    <mergeCell ref="D34:D35"/>
    <mergeCell ref="D36:D37"/>
    <mergeCell ref="D38:D39"/>
    <mergeCell ref="D56:D57"/>
    <mergeCell ref="D58:D59"/>
    <mergeCell ref="D60:D61"/>
    <mergeCell ref="D62:D63"/>
    <mergeCell ref="D66:D67"/>
    <mergeCell ref="D68:D69"/>
    <mergeCell ref="D70:D71"/>
    <mergeCell ref="D74:D75"/>
    <mergeCell ref="D76:D77"/>
    <mergeCell ref="D78:D79"/>
    <mergeCell ref="D80:D81"/>
    <mergeCell ref="D82:D83"/>
    <mergeCell ref="D84:D85"/>
    <mergeCell ref="D86:D87"/>
    <mergeCell ref="D88:D89"/>
    <mergeCell ref="D90:D91"/>
    <mergeCell ref="D92:D93"/>
    <mergeCell ref="D94:D95"/>
    <mergeCell ref="D96:D97"/>
    <mergeCell ref="D98:D99"/>
    <mergeCell ref="D100:D101"/>
    <mergeCell ref="D102:D103"/>
    <mergeCell ref="D104:D105"/>
    <mergeCell ref="D108:D109"/>
    <mergeCell ref="D110:D111"/>
    <mergeCell ref="D112:D113"/>
    <mergeCell ref="D114:D115"/>
    <mergeCell ref="D116:D117"/>
    <mergeCell ref="D118:D119"/>
    <mergeCell ref="D120:D121"/>
    <mergeCell ref="D122:D123"/>
    <mergeCell ref="D124:D125"/>
    <mergeCell ref="D126:D127"/>
    <mergeCell ref="D129:D130"/>
    <mergeCell ref="D132:D133"/>
    <mergeCell ref="D136:D137"/>
    <mergeCell ref="D138:D139"/>
    <mergeCell ref="D141:D142"/>
    <mergeCell ref="D143:D144"/>
    <mergeCell ref="D145:D146"/>
    <mergeCell ref="D149:D150"/>
    <mergeCell ref="E4:E6"/>
    <mergeCell ref="E8:E9"/>
    <mergeCell ref="E10:E11"/>
    <mergeCell ref="E12:E13"/>
    <mergeCell ref="E14:E15"/>
    <mergeCell ref="E16:E17"/>
    <mergeCell ref="E18:E19"/>
    <mergeCell ref="E20:E21"/>
    <mergeCell ref="E22:E23"/>
    <mergeCell ref="E24:E25"/>
    <mergeCell ref="E26:E27"/>
    <mergeCell ref="E28:E29"/>
    <mergeCell ref="E30:E31"/>
    <mergeCell ref="E32:E33"/>
    <mergeCell ref="E34:E35"/>
    <mergeCell ref="E36:E37"/>
    <mergeCell ref="E38:E39"/>
    <mergeCell ref="E56:E57"/>
    <mergeCell ref="E58:E59"/>
    <mergeCell ref="E60:E61"/>
    <mergeCell ref="E62:E63"/>
    <mergeCell ref="E66:E67"/>
    <mergeCell ref="E68:E69"/>
    <mergeCell ref="E70:E71"/>
    <mergeCell ref="E74:E75"/>
    <mergeCell ref="E76:E77"/>
    <mergeCell ref="E78:E79"/>
    <mergeCell ref="E80:E81"/>
    <mergeCell ref="E82:E83"/>
    <mergeCell ref="E84:E85"/>
    <mergeCell ref="E86:E87"/>
    <mergeCell ref="E88:E89"/>
    <mergeCell ref="E90:E91"/>
    <mergeCell ref="E92:E93"/>
    <mergeCell ref="E94:E95"/>
    <mergeCell ref="E96:E97"/>
    <mergeCell ref="E98:E99"/>
    <mergeCell ref="E100:E101"/>
    <mergeCell ref="E102:E103"/>
    <mergeCell ref="E104:E105"/>
    <mergeCell ref="E108:E109"/>
    <mergeCell ref="E110:E111"/>
    <mergeCell ref="E112:E113"/>
    <mergeCell ref="E114:E115"/>
    <mergeCell ref="E116:E117"/>
    <mergeCell ref="E118:E119"/>
    <mergeCell ref="E120:E121"/>
    <mergeCell ref="E122:E123"/>
    <mergeCell ref="E124:E125"/>
    <mergeCell ref="E126:E127"/>
    <mergeCell ref="E129:E130"/>
    <mergeCell ref="E132:E133"/>
    <mergeCell ref="E136:E137"/>
    <mergeCell ref="E138:E139"/>
    <mergeCell ref="E141:E142"/>
    <mergeCell ref="E143:E144"/>
    <mergeCell ref="E145:E146"/>
    <mergeCell ref="E149:E150"/>
    <mergeCell ref="F4:F6"/>
    <mergeCell ref="F8:F9"/>
    <mergeCell ref="F10:F11"/>
    <mergeCell ref="F12:F13"/>
    <mergeCell ref="F14:F15"/>
    <mergeCell ref="F16:F17"/>
    <mergeCell ref="F18:F19"/>
    <mergeCell ref="F20:F21"/>
    <mergeCell ref="F22:F23"/>
    <mergeCell ref="F24:F25"/>
    <mergeCell ref="F26:F27"/>
    <mergeCell ref="F28:F29"/>
    <mergeCell ref="F30:F31"/>
    <mergeCell ref="F32:F33"/>
    <mergeCell ref="F34:F35"/>
    <mergeCell ref="F36:F37"/>
    <mergeCell ref="F38:F39"/>
    <mergeCell ref="F56:F57"/>
    <mergeCell ref="F58:F59"/>
    <mergeCell ref="F60:F61"/>
    <mergeCell ref="F62:F63"/>
    <mergeCell ref="F66:F67"/>
    <mergeCell ref="F68:F69"/>
    <mergeCell ref="F70:F71"/>
    <mergeCell ref="F74:F75"/>
    <mergeCell ref="F76:F77"/>
    <mergeCell ref="F78:F79"/>
    <mergeCell ref="F80:F81"/>
    <mergeCell ref="F82:F83"/>
    <mergeCell ref="F84:F85"/>
    <mergeCell ref="F86:F87"/>
    <mergeCell ref="F88:F89"/>
    <mergeCell ref="F90:F91"/>
    <mergeCell ref="F92:F93"/>
    <mergeCell ref="F94:F95"/>
    <mergeCell ref="F96:F97"/>
    <mergeCell ref="F98:F99"/>
    <mergeCell ref="F100:F101"/>
    <mergeCell ref="F102:F103"/>
    <mergeCell ref="F104:F105"/>
    <mergeCell ref="F108:F109"/>
    <mergeCell ref="F110:F111"/>
    <mergeCell ref="F112:F113"/>
    <mergeCell ref="F114:F115"/>
    <mergeCell ref="F116:F117"/>
    <mergeCell ref="F118:F119"/>
    <mergeCell ref="F120:F121"/>
    <mergeCell ref="F122:F123"/>
    <mergeCell ref="F124:F125"/>
    <mergeCell ref="F126:F127"/>
    <mergeCell ref="F129:F130"/>
    <mergeCell ref="F132:F133"/>
    <mergeCell ref="F136:F137"/>
    <mergeCell ref="F138:F139"/>
    <mergeCell ref="F141:F142"/>
    <mergeCell ref="F143:F144"/>
    <mergeCell ref="F145:F146"/>
    <mergeCell ref="F149:F150"/>
    <mergeCell ref="G4:G6"/>
    <mergeCell ref="G8:G9"/>
    <mergeCell ref="G10:G11"/>
    <mergeCell ref="G12:G13"/>
    <mergeCell ref="G14:G15"/>
    <mergeCell ref="G16:G17"/>
    <mergeCell ref="G18:G19"/>
    <mergeCell ref="G20:G21"/>
    <mergeCell ref="G22:G23"/>
    <mergeCell ref="G24:G25"/>
    <mergeCell ref="G26:G27"/>
    <mergeCell ref="G28:G29"/>
    <mergeCell ref="G30:G31"/>
    <mergeCell ref="G32:G33"/>
    <mergeCell ref="G34:G35"/>
    <mergeCell ref="G36:G37"/>
    <mergeCell ref="G38:G39"/>
    <mergeCell ref="G56:G57"/>
    <mergeCell ref="G58:G59"/>
    <mergeCell ref="G60:G61"/>
    <mergeCell ref="G62:G63"/>
    <mergeCell ref="G66:G67"/>
    <mergeCell ref="G68:G69"/>
    <mergeCell ref="G70:G71"/>
    <mergeCell ref="G74:G75"/>
    <mergeCell ref="G76:G77"/>
    <mergeCell ref="G78:G79"/>
    <mergeCell ref="G80:G81"/>
    <mergeCell ref="G82:G83"/>
    <mergeCell ref="G84:G85"/>
    <mergeCell ref="G86:G87"/>
    <mergeCell ref="G88:G89"/>
    <mergeCell ref="G90:G91"/>
    <mergeCell ref="G92:G93"/>
    <mergeCell ref="G94:G95"/>
    <mergeCell ref="G96:G97"/>
    <mergeCell ref="G98:G99"/>
    <mergeCell ref="G100:G101"/>
    <mergeCell ref="G102:G103"/>
    <mergeCell ref="G104:G105"/>
    <mergeCell ref="G108:G109"/>
    <mergeCell ref="G110:G111"/>
    <mergeCell ref="G112:G113"/>
    <mergeCell ref="G114:G115"/>
    <mergeCell ref="G116:G117"/>
    <mergeCell ref="G118:G119"/>
    <mergeCell ref="G120:G121"/>
    <mergeCell ref="G122:G123"/>
    <mergeCell ref="G124:G125"/>
    <mergeCell ref="G126:G127"/>
    <mergeCell ref="G129:G130"/>
    <mergeCell ref="G132:G133"/>
    <mergeCell ref="G136:G137"/>
    <mergeCell ref="G138:G139"/>
    <mergeCell ref="G141:G142"/>
    <mergeCell ref="G143:G144"/>
    <mergeCell ref="G145:G146"/>
    <mergeCell ref="G149:G150"/>
    <mergeCell ref="H4:H6"/>
    <mergeCell ref="H8:H9"/>
    <mergeCell ref="H10:H11"/>
    <mergeCell ref="H12:H13"/>
    <mergeCell ref="H14:H15"/>
    <mergeCell ref="H16:H17"/>
    <mergeCell ref="H18:H19"/>
    <mergeCell ref="H20:H21"/>
    <mergeCell ref="H22:H23"/>
    <mergeCell ref="H24:H25"/>
    <mergeCell ref="H26:H27"/>
    <mergeCell ref="H28:H29"/>
    <mergeCell ref="H30:H31"/>
    <mergeCell ref="H32:H33"/>
    <mergeCell ref="H34:H35"/>
    <mergeCell ref="H36:H37"/>
    <mergeCell ref="H38:H39"/>
    <mergeCell ref="H56:H57"/>
    <mergeCell ref="H58:H59"/>
    <mergeCell ref="H60:H61"/>
    <mergeCell ref="H62:H63"/>
    <mergeCell ref="H66:H67"/>
    <mergeCell ref="H68:H69"/>
    <mergeCell ref="H70:H71"/>
    <mergeCell ref="H74:H75"/>
    <mergeCell ref="H76:H77"/>
    <mergeCell ref="H78:H79"/>
    <mergeCell ref="H80:H81"/>
    <mergeCell ref="H82:H83"/>
    <mergeCell ref="H84:H85"/>
    <mergeCell ref="H86:H87"/>
    <mergeCell ref="H88:H89"/>
    <mergeCell ref="H90:H91"/>
    <mergeCell ref="H92:H93"/>
    <mergeCell ref="H94:H95"/>
    <mergeCell ref="H96:H97"/>
    <mergeCell ref="H98:H99"/>
    <mergeCell ref="H100:H101"/>
    <mergeCell ref="H102:H103"/>
    <mergeCell ref="H104:H105"/>
    <mergeCell ref="H108:H109"/>
    <mergeCell ref="H110:H111"/>
    <mergeCell ref="H112:H113"/>
    <mergeCell ref="H114:H115"/>
    <mergeCell ref="H116:H117"/>
    <mergeCell ref="H118:H119"/>
    <mergeCell ref="H120:H121"/>
    <mergeCell ref="H122:H123"/>
    <mergeCell ref="H124:H125"/>
    <mergeCell ref="H126:H127"/>
    <mergeCell ref="H129:H130"/>
    <mergeCell ref="H132:H133"/>
    <mergeCell ref="H136:H137"/>
    <mergeCell ref="H138:H139"/>
    <mergeCell ref="H141:H142"/>
    <mergeCell ref="H143:H144"/>
    <mergeCell ref="H145:H146"/>
    <mergeCell ref="H149:H150"/>
    <mergeCell ref="I4:I6"/>
    <mergeCell ref="I8:I9"/>
    <mergeCell ref="I10:I11"/>
    <mergeCell ref="I12:I13"/>
    <mergeCell ref="I14:I15"/>
    <mergeCell ref="I16:I17"/>
    <mergeCell ref="I18:I19"/>
    <mergeCell ref="I20:I21"/>
    <mergeCell ref="I22:I23"/>
    <mergeCell ref="I24:I25"/>
    <mergeCell ref="I26:I27"/>
    <mergeCell ref="I28:I29"/>
    <mergeCell ref="I30:I31"/>
    <mergeCell ref="I32:I33"/>
    <mergeCell ref="I34:I35"/>
    <mergeCell ref="I36:I37"/>
    <mergeCell ref="I38:I39"/>
    <mergeCell ref="I56:I57"/>
    <mergeCell ref="I58:I59"/>
    <mergeCell ref="I60:I61"/>
    <mergeCell ref="I62:I63"/>
    <mergeCell ref="I66:I67"/>
    <mergeCell ref="I68:I69"/>
    <mergeCell ref="I70:I71"/>
    <mergeCell ref="I74:I75"/>
    <mergeCell ref="I76:I77"/>
    <mergeCell ref="I78:I79"/>
    <mergeCell ref="I80:I81"/>
    <mergeCell ref="I82:I83"/>
    <mergeCell ref="I84:I85"/>
    <mergeCell ref="I86:I87"/>
    <mergeCell ref="I88:I89"/>
    <mergeCell ref="I90:I91"/>
    <mergeCell ref="I92:I93"/>
    <mergeCell ref="I94:I95"/>
    <mergeCell ref="I96:I97"/>
    <mergeCell ref="I98:I99"/>
    <mergeCell ref="I100:I101"/>
    <mergeCell ref="I102:I103"/>
    <mergeCell ref="I104:I105"/>
    <mergeCell ref="I108:I109"/>
    <mergeCell ref="I110:I111"/>
    <mergeCell ref="I112:I113"/>
    <mergeCell ref="I114:I115"/>
    <mergeCell ref="I116:I117"/>
    <mergeCell ref="I118:I119"/>
    <mergeCell ref="I120:I121"/>
    <mergeCell ref="I122:I123"/>
    <mergeCell ref="I124:I125"/>
    <mergeCell ref="I126:I127"/>
    <mergeCell ref="I129:I130"/>
    <mergeCell ref="I132:I133"/>
    <mergeCell ref="I136:I137"/>
    <mergeCell ref="I138:I139"/>
    <mergeCell ref="I141:I142"/>
    <mergeCell ref="I143:I144"/>
    <mergeCell ref="I145:I146"/>
    <mergeCell ref="I149:I150"/>
    <mergeCell ref="J4:J6"/>
    <mergeCell ref="J8:J9"/>
    <mergeCell ref="J10:J11"/>
    <mergeCell ref="J12:J13"/>
    <mergeCell ref="J14:J15"/>
    <mergeCell ref="J16:J17"/>
    <mergeCell ref="J18:J19"/>
    <mergeCell ref="J20:J21"/>
    <mergeCell ref="J22:J23"/>
    <mergeCell ref="J24:J25"/>
    <mergeCell ref="J26:J27"/>
    <mergeCell ref="J28:J29"/>
    <mergeCell ref="J30:J31"/>
    <mergeCell ref="J32:J33"/>
    <mergeCell ref="J34:J35"/>
    <mergeCell ref="J36:J37"/>
    <mergeCell ref="J38:J39"/>
    <mergeCell ref="J56:J57"/>
    <mergeCell ref="J58:J59"/>
    <mergeCell ref="J60:J61"/>
    <mergeCell ref="J62:J63"/>
    <mergeCell ref="J66:J67"/>
    <mergeCell ref="J68:J69"/>
    <mergeCell ref="J70:J71"/>
    <mergeCell ref="J74:J75"/>
    <mergeCell ref="J76:J77"/>
    <mergeCell ref="J78:J79"/>
    <mergeCell ref="J80:J81"/>
    <mergeCell ref="J82:J83"/>
    <mergeCell ref="J84:J85"/>
    <mergeCell ref="J86:J87"/>
    <mergeCell ref="J88:J89"/>
    <mergeCell ref="J90:J91"/>
    <mergeCell ref="J92:J93"/>
    <mergeCell ref="J94:J95"/>
    <mergeCell ref="J96:J97"/>
    <mergeCell ref="J98:J99"/>
    <mergeCell ref="J100:J101"/>
    <mergeCell ref="J102:J103"/>
    <mergeCell ref="J104:J105"/>
    <mergeCell ref="J108:J109"/>
    <mergeCell ref="J110:J111"/>
    <mergeCell ref="J112:J113"/>
    <mergeCell ref="J114:J115"/>
    <mergeCell ref="J116:J117"/>
    <mergeCell ref="J118:J119"/>
    <mergeCell ref="J120:J121"/>
    <mergeCell ref="J122:J123"/>
    <mergeCell ref="J124:J125"/>
    <mergeCell ref="J126:J127"/>
    <mergeCell ref="J129:J130"/>
    <mergeCell ref="J132:J133"/>
    <mergeCell ref="J136:J137"/>
    <mergeCell ref="J138:J139"/>
    <mergeCell ref="J141:J142"/>
    <mergeCell ref="J143:J144"/>
    <mergeCell ref="J145:J146"/>
    <mergeCell ref="J149:J150"/>
    <mergeCell ref="K4:K6"/>
    <mergeCell ref="K8:K9"/>
    <mergeCell ref="K10:K11"/>
    <mergeCell ref="K12:K13"/>
    <mergeCell ref="K14:K15"/>
    <mergeCell ref="K16:K17"/>
    <mergeCell ref="K18:K19"/>
    <mergeCell ref="K20:K21"/>
    <mergeCell ref="K22:K23"/>
    <mergeCell ref="K24:K25"/>
    <mergeCell ref="K26:K27"/>
    <mergeCell ref="K28:K29"/>
    <mergeCell ref="K30:K31"/>
    <mergeCell ref="K32:K33"/>
    <mergeCell ref="K34:K35"/>
    <mergeCell ref="K36:K37"/>
    <mergeCell ref="K38:K39"/>
    <mergeCell ref="K56:K57"/>
    <mergeCell ref="K58:K59"/>
    <mergeCell ref="K60:K61"/>
    <mergeCell ref="K62:K63"/>
    <mergeCell ref="K66:K67"/>
    <mergeCell ref="K68:K69"/>
    <mergeCell ref="K70:K71"/>
    <mergeCell ref="K74:K75"/>
    <mergeCell ref="K76:K77"/>
    <mergeCell ref="K78:K79"/>
    <mergeCell ref="K80:K81"/>
    <mergeCell ref="K82:K83"/>
    <mergeCell ref="K84:K85"/>
    <mergeCell ref="K86:K87"/>
    <mergeCell ref="K88:K89"/>
    <mergeCell ref="K90:K91"/>
    <mergeCell ref="K92:K93"/>
    <mergeCell ref="K94:K95"/>
    <mergeCell ref="K96:K97"/>
    <mergeCell ref="K98:K99"/>
    <mergeCell ref="K100:K101"/>
    <mergeCell ref="K102:K103"/>
    <mergeCell ref="K104:K105"/>
    <mergeCell ref="K108:K109"/>
    <mergeCell ref="K110:K111"/>
    <mergeCell ref="K112:K113"/>
    <mergeCell ref="K114:K115"/>
    <mergeCell ref="K116:K117"/>
    <mergeCell ref="K118:K119"/>
    <mergeCell ref="K120:K121"/>
    <mergeCell ref="K122:K123"/>
    <mergeCell ref="K124:K125"/>
    <mergeCell ref="K126:K127"/>
    <mergeCell ref="K129:K130"/>
    <mergeCell ref="K132:K133"/>
    <mergeCell ref="K136:K137"/>
    <mergeCell ref="K138:K139"/>
    <mergeCell ref="K141:K142"/>
    <mergeCell ref="K143:K144"/>
    <mergeCell ref="K145:K146"/>
    <mergeCell ref="K149:K150"/>
    <mergeCell ref="L5:L6"/>
    <mergeCell ref="L8:L9"/>
    <mergeCell ref="L10:L11"/>
    <mergeCell ref="L12:L13"/>
    <mergeCell ref="L14:L15"/>
    <mergeCell ref="L16:L17"/>
    <mergeCell ref="L18:L19"/>
    <mergeCell ref="L20:L21"/>
    <mergeCell ref="L22:L23"/>
    <mergeCell ref="L24:L25"/>
    <mergeCell ref="L26:L27"/>
    <mergeCell ref="L28:L29"/>
    <mergeCell ref="L30:L31"/>
    <mergeCell ref="L32:L33"/>
    <mergeCell ref="L34:L35"/>
    <mergeCell ref="L36:L37"/>
    <mergeCell ref="L38:L39"/>
    <mergeCell ref="L56:L57"/>
    <mergeCell ref="L58:L59"/>
    <mergeCell ref="L60:L61"/>
    <mergeCell ref="L62:L63"/>
    <mergeCell ref="L66:L67"/>
    <mergeCell ref="L68:L69"/>
    <mergeCell ref="L70:L71"/>
    <mergeCell ref="L74:L75"/>
    <mergeCell ref="L76:L77"/>
    <mergeCell ref="L78:L79"/>
    <mergeCell ref="L80:L81"/>
    <mergeCell ref="L82:L83"/>
    <mergeCell ref="L84:L85"/>
    <mergeCell ref="L86:L87"/>
    <mergeCell ref="L88:L89"/>
    <mergeCell ref="L90:L91"/>
    <mergeCell ref="L92:L93"/>
    <mergeCell ref="L94:L95"/>
    <mergeCell ref="L96:L97"/>
    <mergeCell ref="L98:L99"/>
    <mergeCell ref="L100:L101"/>
    <mergeCell ref="L102:L103"/>
    <mergeCell ref="L104:L105"/>
    <mergeCell ref="L108:L109"/>
    <mergeCell ref="L110:L111"/>
    <mergeCell ref="L112:L113"/>
    <mergeCell ref="L114:L115"/>
    <mergeCell ref="L116:L117"/>
    <mergeCell ref="L118:L119"/>
    <mergeCell ref="L120:L121"/>
    <mergeCell ref="L122:L123"/>
    <mergeCell ref="L124:L125"/>
    <mergeCell ref="L126:L127"/>
    <mergeCell ref="L129:L130"/>
    <mergeCell ref="L132:L133"/>
    <mergeCell ref="L136:L137"/>
    <mergeCell ref="L138:L139"/>
    <mergeCell ref="L141:L142"/>
    <mergeCell ref="L143:L144"/>
    <mergeCell ref="L145:L146"/>
    <mergeCell ref="L149:L150"/>
    <mergeCell ref="M5:M6"/>
    <mergeCell ref="M8:M9"/>
    <mergeCell ref="M10:M11"/>
    <mergeCell ref="M12:M13"/>
    <mergeCell ref="M14:M15"/>
    <mergeCell ref="M16:M17"/>
    <mergeCell ref="M18:M19"/>
    <mergeCell ref="M20:M21"/>
    <mergeCell ref="M22:M23"/>
    <mergeCell ref="M24:M25"/>
    <mergeCell ref="M26:M27"/>
    <mergeCell ref="M28:M29"/>
    <mergeCell ref="M30:M31"/>
    <mergeCell ref="M32:M33"/>
    <mergeCell ref="M34:M35"/>
    <mergeCell ref="M36:M37"/>
    <mergeCell ref="M38:M39"/>
    <mergeCell ref="M56:M57"/>
    <mergeCell ref="M58:M59"/>
    <mergeCell ref="M60:M61"/>
    <mergeCell ref="M62:M63"/>
    <mergeCell ref="M66:M67"/>
    <mergeCell ref="M68:M69"/>
    <mergeCell ref="M70:M71"/>
    <mergeCell ref="M74:M75"/>
    <mergeCell ref="M76:M77"/>
    <mergeCell ref="M78:M79"/>
    <mergeCell ref="M80:M81"/>
    <mergeCell ref="M82:M83"/>
    <mergeCell ref="M84:M85"/>
    <mergeCell ref="M86:M87"/>
    <mergeCell ref="M88:M89"/>
    <mergeCell ref="M90:M91"/>
    <mergeCell ref="M92:M93"/>
    <mergeCell ref="M94:M95"/>
    <mergeCell ref="M96:M97"/>
    <mergeCell ref="M98:M99"/>
    <mergeCell ref="M100:M101"/>
    <mergeCell ref="M102:M103"/>
    <mergeCell ref="M104:M105"/>
    <mergeCell ref="M108:M109"/>
    <mergeCell ref="M110:M111"/>
    <mergeCell ref="M112:M113"/>
    <mergeCell ref="M114:M115"/>
    <mergeCell ref="M116:M117"/>
    <mergeCell ref="M118:M119"/>
    <mergeCell ref="M120:M121"/>
    <mergeCell ref="M122:M123"/>
    <mergeCell ref="M124:M125"/>
    <mergeCell ref="M126:M127"/>
    <mergeCell ref="M129:M130"/>
    <mergeCell ref="M132:M133"/>
    <mergeCell ref="M136:M137"/>
    <mergeCell ref="M138:M139"/>
    <mergeCell ref="M141:M142"/>
    <mergeCell ref="M143:M144"/>
    <mergeCell ref="M145:M146"/>
    <mergeCell ref="M149:M150"/>
    <mergeCell ref="N4:N6"/>
    <mergeCell ref="N8:N9"/>
    <mergeCell ref="N10:N11"/>
    <mergeCell ref="N12:N13"/>
    <mergeCell ref="N14:N15"/>
    <mergeCell ref="N16:N17"/>
    <mergeCell ref="N18:N19"/>
    <mergeCell ref="N20:N21"/>
    <mergeCell ref="N22:N23"/>
    <mergeCell ref="N24:N25"/>
    <mergeCell ref="N26:N27"/>
    <mergeCell ref="N28:N29"/>
    <mergeCell ref="N30:N31"/>
    <mergeCell ref="N32:N33"/>
    <mergeCell ref="N34:N35"/>
    <mergeCell ref="N36:N37"/>
    <mergeCell ref="N38:N39"/>
    <mergeCell ref="N56:N57"/>
    <mergeCell ref="N58:N59"/>
    <mergeCell ref="N60:N61"/>
    <mergeCell ref="N62:N63"/>
    <mergeCell ref="N66:N67"/>
    <mergeCell ref="N68:N69"/>
    <mergeCell ref="N70:N71"/>
    <mergeCell ref="N74:N75"/>
    <mergeCell ref="N76:N77"/>
    <mergeCell ref="N78:N79"/>
    <mergeCell ref="N80:N81"/>
    <mergeCell ref="N82:N83"/>
    <mergeCell ref="N84:N85"/>
    <mergeCell ref="N86:N87"/>
    <mergeCell ref="N88:N89"/>
    <mergeCell ref="N90:N91"/>
    <mergeCell ref="N92:N93"/>
    <mergeCell ref="N94:N95"/>
    <mergeCell ref="N96:N97"/>
    <mergeCell ref="N98:N99"/>
    <mergeCell ref="N100:N101"/>
    <mergeCell ref="N102:N103"/>
    <mergeCell ref="N104:N105"/>
    <mergeCell ref="N108:N109"/>
    <mergeCell ref="N110:N111"/>
    <mergeCell ref="N112:N113"/>
    <mergeCell ref="N114:N115"/>
    <mergeCell ref="N116:N117"/>
    <mergeCell ref="N118:N119"/>
    <mergeCell ref="N120:N121"/>
    <mergeCell ref="N122:N123"/>
    <mergeCell ref="N124:N125"/>
    <mergeCell ref="N126:N127"/>
    <mergeCell ref="N129:N130"/>
    <mergeCell ref="N132:N133"/>
    <mergeCell ref="N136:N137"/>
    <mergeCell ref="N138:N139"/>
    <mergeCell ref="N141:N142"/>
    <mergeCell ref="N143:N144"/>
    <mergeCell ref="N145:N146"/>
    <mergeCell ref="N149:N150"/>
  </mergeCells>
  <pageMargins left="0.7" right="0.7" top="0.75" bottom="0.75" header="0.3" footer="0.3"/>
  <pageSetup paperSize="9" scale="87" orientation="landscape"/>
  <headerFooter/>
  <ignoredErrors>
    <ignoredError sqref="H41 H10" formulaRange="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cp:lastModifiedBy>
  <dcterms:created xsi:type="dcterms:W3CDTF">2023-05-12T11:15:00Z</dcterms:created>
  <dcterms:modified xsi:type="dcterms:W3CDTF">2024-05-16T07:48:30Z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7B1D9345654644249E81AA1F98049338_12</vt:lpwstr>
  </property>
</Properties>
</file>