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2022" sheetId="2" r:id="rId1"/>
  </sheets>
  <definedNames>
    <definedName name="_xlnm._FilterDatabase" localSheetId="0" hidden="1">'2022'!$A$5:$Y$22</definedName>
    <definedName name="_xlnm.Print_Titles" localSheetId="0">'2022'!$3:$5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<sst xmlns="http://schemas.openxmlformats.org/spreadsheetml/2006/main" count="255" uniqueCount="120">
  <si>
    <t>附件</t>
  </si>
  <si>
    <t>2022年度靖州县中部片区巩固拓展脱贫攻坚成果示范园区创建（续建）项目计划表</t>
  </si>
  <si>
    <t>序
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</si>
  <si>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</si>
  <si>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</si>
  <si>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</si>
  <si>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</si>
  <si>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</si>
  <si>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</si>
  <si>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</si>
  <si>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</si>
  <si>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
内容
及规
模</t>
  </si>
  <si>
    <t>资金规模和筹资方 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</si>
  <si>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</si>
  <si>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</si>
  <si>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</si>
  <si>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</si>
  <si>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</si>
  <si>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</si>
  <si>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</si>
  <si>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</si>
  <si>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</si>
  <si>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 总投资( 万 元)</t>
  </si>
  <si>
    <t>其中</t>
  </si>
  <si>
    <t>受益村数(个)</t>
  </si>
  <si>
    <t>受益户数(户)</t>
  </si>
  <si>
    <t>受益人口数
(人)</t>
  </si>
  <si>
    <t>财政资金(万元)</t>
  </si>
  <si>
    <t>其他资
金(万元)</t>
  </si>
  <si>
    <t>受益脱贫村数 (个)</t>
  </si>
  <si>
    <t>受益脱
贫户数
及防止
返贫监
测对象
户数
(户)</t>
  </si>
  <si>
    <t>受益脱贫人口数及防止返贫监测对象人口数(人)</t>
  </si>
  <si>
    <t>产业发展</t>
  </si>
  <si>
    <t>加工流通项目</t>
  </si>
  <si>
    <t>产地初加工和精深加工</t>
  </si>
  <si>
    <t>渠阳镇飞山便民服务中心</t>
  </si>
  <si>
    <t>塘湖村</t>
  </si>
  <si>
    <t>2023年靖州苗族侗族自治县中部片区巩固拓展脱贫攻坚成果示范园区-靖州县金茶油科技开发有限责任公司杨梅产业发展（续建）项目</t>
  </si>
  <si>
    <t>新建</t>
  </si>
  <si>
    <t>县乡村振兴局</t>
  </si>
  <si>
    <t>新建杨梅果脯厂房1400平米，厂房配套设施600平米，生产设备1套及销售平台建设</t>
  </si>
  <si>
    <t>发展壮大特色产业，促进村集体经济增收，192名脱贫人口、监测人口人均年增收1200元</t>
  </si>
  <si>
    <t>帮扶192名192名脱贫人口、监测人口人均年增收1200元，吸纳就业18人</t>
  </si>
  <si>
    <t>计划分两期建设，财政扶持共300万元，第一期198万元，第二期102万元</t>
  </si>
  <si>
    <t>渠阳镇艮山口便民服务中心</t>
  </si>
  <si>
    <t>十里村</t>
  </si>
  <si>
    <t>2023年靖州苗族侗族自治县中部片区巩固拓展脱贫攻坚成果示范园区-湖南清靖生物科技有限公司杨梅产业发展（续建）项目</t>
  </si>
  <si>
    <t>新建杨梅益生菌生产设备1套，厂房净化装修700平米</t>
  </si>
  <si>
    <t>发展壮大特色产业，促进村集体经济增收，128名脱贫人口、监测人口人均年增收1200元</t>
  </si>
  <si>
    <t>帮扶128名脱贫人口、监测人口人均年增收1200元，吸纳就业12人</t>
  </si>
  <si>
    <t>计划分两期建设，财政扶持共200万元，第一期132万元，第二期68万元</t>
  </si>
  <si>
    <t>生产项目</t>
  </si>
  <si>
    <t>种植业基地</t>
  </si>
  <si>
    <t>坳上镇、甘棠镇</t>
  </si>
  <si>
    <t>木洞村、甘棠村</t>
  </si>
  <si>
    <t>2023年靖州苗族侗族自治县中部片区巩固拓展脱贫攻坚成果示范园区-靖州鑫源生态种养专业合作社杨梅产业发展（续建）项目</t>
  </si>
  <si>
    <t>新建杨梅钢架大棚8亩，单体大棚400个，生产作业道路600米</t>
  </si>
  <si>
    <t>发展壮大特色产业，促进村集体经济增收，64名脱贫人口、监测人口人均年增收1200元</t>
  </si>
  <si>
    <t>帮扶64名脱贫人口、监测人口人均年增收1200元，吸纳就业6人</t>
  </si>
  <si>
    <t>计划分两期建设，财政扶持共100万元，第一期66万元，第二期34万元</t>
  </si>
  <si>
    <t>渠阳镇铺口便民服务中心</t>
  </si>
  <si>
    <t>官团村</t>
  </si>
  <si>
    <t>2023年靖州苗族侗族自治县中部片区巩固拓展脱贫攻坚成果示范园区-靖州孙氏百灵杨梅专业合作社杨梅产业发展（续建）项目</t>
  </si>
  <si>
    <t>杨梅基地大棚建设15亩，大棚改造5亩，单棚建设7亩以及相关配套设施建设</t>
  </si>
  <si>
    <t>发展壮大特色产业，促进村集体经济增收，160名脱贫人口、监测人口人均年增收1200元</t>
  </si>
  <si>
    <t>帮扶160名脱贫人口、监测人口人均年增收1200元，吸纳就业15人</t>
  </si>
  <si>
    <t>计划分两期建设，财政扶持共250万元，第一期165万元，第二期85万元</t>
  </si>
  <si>
    <t>2023年靖州苗族侗族自治县中部片区巩固拓展脱贫攻坚成果示范园区-官团村鸿福种养专业合作社杨梅产业发展（续建）项目</t>
  </si>
  <si>
    <t>杨梅基地大棚建设6亩</t>
  </si>
  <si>
    <t>发展壮大特色产业，促进村集体经济增收，32名脱贫人口、监测人口人均年增收1200元</t>
  </si>
  <si>
    <t>帮扶32名脱贫人口、监测人口人均年增收1200元，吸纳就业3人</t>
  </si>
  <si>
    <t>计划分两期建设，财政扶持共50万元，第一期35万元，第二期15万元</t>
  </si>
  <si>
    <t>高桥村</t>
  </si>
  <si>
    <t>2023年靖州苗族侗族自治县中部片区巩固拓展脱贫攻坚成果示范园区-靖州县梅园新村果业有限公司杨梅产业发展（续建）项目</t>
  </si>
  <si>
    <t>杨梅整地100亩，大树移栽40亩，大棚设施建设12亩</t>
  </si>
  <si>
    <t>三和村</t>
  </si>
  <si>
    <t>2023年靖州苗族侗族自治县中部片区巩固拓展脱贫攻坚成果示范园区-靖州苗族侗族自治县万家园种养专业合作社杨梅产业发展（续建）项目</t>
  </si>
  <si>
    <t>杨梅连体大棚7亩，单体棚300个及配套设施建设</t>
  </si>
  <si>
    <t>渠阳镇</t>
  </si>
  <si>
    <t>中新村、靖州城北工业园</t>
  </si>
  <si>
    <t>2023年靖州苗族侗族自治县中部片区巩固拓展脱贫攻坚成果示范园区-靖州喜乐购电子商务有限公司杨梅产业发展（续建）项目</t>
  </si>
  <si>
    <t>杨梅园基地道路修建3000米、杨梅林园改造300亩，新建水果精选生产线一条及销售平台建设</t>
  </si>
  <si>
    <t>三和村、十里村</t>
  </si>
  <si>
    <t>2023年靖州苗族侗族自治县中部片区巩固拓展脱贫攻坚成果示范园区-湖南补天药业股份有限公司茯苓产业发展（续建）项目</t>
  </si>
  <si>
    <t>中药材基地建设810亩，示范节水灌溉工程47亩，生产线建设，初加工中心车间扩能装修2000平米及销售平台建设</t>
  </si>
  <si>
    <t>发展壮大特色产业，促进村集体经济增收，224名脱贫人口、监测人口人均年增收1200元</t>
  </si>
  <si>
    <t>帮扶224名脱贫人口、监测人口人均年增收1200元，吸纳就业21人</t>
  </si>
  <si>
    <t>计划分两期建设，财政扶持共350万元，第一期231万元，第二期119万元</t>
  </si>
  <si>
    <t>沙堆村、十里村</t>
  </si>
  <si>
    <t>2023年靖州苗族侗族自治县中部片区巩固拓展脱贫攻坚成果示范园区-湖南智美健康科技有限责任公司茯苓产业发展（续建）项目</t>
  </si>
  <si>
    <t>茯苓种植基地扩建600亩，茯苓菌种生产60万包，茯苓生产设备1套</t>
  </si>
  <si>
    <t>2023年靖州苗族侗族自治县中部片区巩固拓展脱贫攻坚成果示范园区-靖州国苓科技有限公司茯苓产业发展（续建）项目</t>
  </si>
  <si>
    <t>茯苓菌种生产线1条，茯苓生产设备7台（套）及销售平台建设</t>
  </si>
  <si>
    <t>渠阳镇、新厂镇</t>
  </si>
  <si>
    <t>十里村、新厂村</t>
  </si>
  <si>
    <t>2023年靖州苗族侗族自治县中部片区巩固拓展脱贫攻坚成果示范园区-靖州康源苓业科技股份有限公司茯苓产业发展（续建）项目</t>
  </si>
  <si>
    <t>茯苓种植基地建设300亩，菌种建设6万包，基地道路建设1000米。阳光晾晒棚建设1000平米及销售平台建设</t>
  </si>
  <si>
    <t>2023年靖州苗族侗族自治县中部片区巩固拓展脱贫攻坚成果示范园区-靖州产业开发区管理委员会茯苓产业发展（续建）项目</t>
  </si>
  <si>
    <t>建设优良茯苓菌种基地100亩，改建200平方米茯苓菌种原料仓库、培育室，购买新培养架，建设实验室，购买相关设备，开展茯苓菌种提纯复壮研究及新产品研发，添置相应设备。</t>
  </si>
  <si>
    <t>发展壮大特色产业，促进村集体经济增收，96名脱贫人口、监测人口人均年增收1200元</t>
  </si>
  <si>
    <t>帮扶96名脱贫人口、监测人口人均年增收1200元，吸纳就业9人</t>
  </si>
  <si>
    <t>计划分两期建设，财政扶持共150万元，第一期100万元，第二期50万元</t>
  </si>
  <si>
    <t>寨牙乡</t>
  </si>
  <si>
    <t>寨牙村</t>
  </si>
  <si>
    <t>2023年靖州苗族侗族自治县中部片区巩固拓展脱贫攻坚成果示范园区-湖南辰铭竹木制品有限公司楠竹产业发展（续建）项目</t>
  </si>
  <si>
    <t>楠竹加工场地硬化5000平米，生产车间修建3400平米，楠竹加工生产线6条，卫生筷生产线5条及其他生产线等</t>
  </si>
  <si>
    <t>帮扶192名脱贫人口、监测人口人均年增收1200元，吸纳就业18人</t>
  </si>
  <si>
    <t>渠阳镇江东便民服务中心</t>
  </si>
  <si>
    <t>金鑫村</t>
  </si>
  <si>
    <t>2023年靖州苗族侗族自治县中部片区巩固拓展脱贫攻坚成果示范园区-靖州县靖鑫林业有限公司楠竹产业发展（续建）项目</t>
  </si>
  <si>
    <t>竹林高标准低改及林下经济85亩，竹林低改500亩，环保配套建设及设备1批，生产线扩建及厂区建设等</t>
  </si>
  <si>
    <t>计划分两期建设，财政扶持共150万元，第一期99万元，第二期51万元</t>
  </si>
  <si>
    <t>沙堆村、二凉亭村</t>
  </si>
  <si>
    <t>2023年靖州苗族侗族自治县中部片区巩固拓展脱贫攻坚成果示范园区-湖南四通食品科技有限责任公司山核桃产业发展（续建）项目</t>
  </si>
  <si>
    <t>山核桃林低改180亩，山核桃鲜果仓库800平米，产品包装生产线1条及销售平台建设</t>
  </si>
  <si>
    <t>甘棠镇</t>
  </si>
  <si>
    <t>平原村、龙峰村</t>
  </si>
  <si>
    <t>2023年靖州苗族侗族自治县中部片区巩固拓展脱贫攻坚成果示范园区-湖南优至种业有限公司靖州公司水稻制种产业发展（续建）项目</t>
  </si>
  <si>
    <t>高标准制种基地基础设施建设，仓储设施升级（托盘2000个，常温库、室外农机挂藏室改建4800平米），品种选育与开发等技术攻关，销售平台建设等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</si>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</sst>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大标宋简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topLeftCell="A19" workbookViewId="0">
      <selection activeCell="R24" sqref="R24"/>
    </sheetView>
  </sheetViews>
  <sheetFormatPr defaultColWidth="9" defaultRowHeight="13.5"/>
  <cols>
    <col min="1" max="1" width="3.75" customWidth="1"/>
    <col min="2" max="2" width="6.375" customWidth="1"/>
    <col min="3" max="3" width="7.25" customWidth="1"/>
    <col min="4" max="4" width="6.875" customWidth="1"/>
    <col min="5" max="5" width="5" customWidth="1"/>
    <col min="6" max="6" width="4.625" customWidth="1"/>
    <col min="7" max="7" width="15.5" customWidth="1"/>
    <col min="8" max="8" width="4.99166666666667" customWidth="1"/>
    <col min="9" max="9" width="4.56666666666667" customWidth="1"/>
    <col min="10" max="10" width="9.93333333333333" customWidth="1"/>
    <col min="11" max="11" width="10.875" customWidth="1"/>
    <col min="12" max="12" width="4.95" customWidth="1"/>
    <col min="13" max="13" width="12.125" customWidth="1"/>
    <col min="14" max="14" width="5.73333333333333" customWidth="1"/>
    <col min="15" max="15" width="4.43333333333333" customWidth="1"/>
    <col min="16" max="16" width="4.56666666666667" customWidth="1"/>
    <col min="17" max="17" width="5" customWidth="1"/>
    <col min="18" max="19" width="4.75" customWidth="1"/>
    <col min="20" max="20" width="5.125" customWidth="1"/>
    <col min="21" max="21" width="6.375" customWidth="1"/>
    <col min="22" max="22" width="6.25" customWidth="1"/>
    <col min="23" max="23" width="10.0666666666667" customWidth="1"/>
    <col min="24" max="24" width="9.125" customWidth="1"/>
    <col min="25" max="25" width="10.075" customWidth="1"/>
  </cols>
  <sheetData>
    <row r="1" customFormat="1" spans="1:2">
      <c r="A1" s="2" t="s">
        <v>0</v>
      </c>
      <c r="B1" s="2"/>
    </row>
    <row r="2" ht="41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7" customHeight="1" spans="1:25">
      <c r="A3" s="4" t="s">
        <v>2</v>
      </c>
      <c r="B3" s="5" t="s">
        <v>3</v>
      </c>
      <c r="C3" s="5"/>
      <c r="D3" s="5"/>
      <c r="E3" s="4" t="s">
        <v>4</v>
      </c>
      <c r="F3" s="4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/>
      <c r="L3" s="4" t="s">
        <v>10</v>
      </c>
      <c r="M3" s="4" t="s">
        <v>11</v>
      </c>
      <c r="N3" s="5" t="s">
        <v>12</v>
      </c>
      <c r="O3" s="5"/>
      <c r="P3" s="5"/>
      <c r="Q3" s="5" t="s">
        <v>13</v>
      </c>
      <c r="R3" s="5"/>
      <c r="S3" s="5"/>
      <c r="T3" s="5"/>
      <c r="U3" s="5"/>
      <c r="V3" s="5"/>
      <c r="W3" s="4" t="s">
        <v>14</v>
      </c>
      <c r="X3" s="4" t="s">
        <v>15</v>
      </c>
      <c r="Y3" s="4" t="s">
        <v>16</v>
      </c>
    </row>
    <row r="4" ht="15" customHeight="1" spans="1:25">
      <c r="A4" s="6"/>
      <c r="B4" s="4" t="s">
        <v>17</v>
      </c>
      <c r="C4" s="4" t="s">
        <v>18</v>
      </c>
      <c r="D4" s="4" t="s">
        <v>19</v>
      </c>
      <c r="E4" s="6"/>
      <c r="F4" s="6"/>
      <c r="G4" s="5"/>
      <c r="H4" s="6"/>
      <c r="I4" s="6"/>
      <c r="J4" s="4" t="s">
        <v>20</v>
      </c>
      <c r="K4" s="4" t="s">
        <v>21</v>
      </c>
      <c r="L4" s="6"/>
      <c r="M4" s="6"/>
      <c r="N4" s="4" t="s">
        <v>22</v>
      </c>
      <c r="O4" s="5" t="s">
        <v>23</v>
      </c>
      <c r="P4" s="5"/>
      <c r="Q4" s="4" t="s">
        <v>24</v>
      </c>
      <c r="R4" s="4" t="s">
        <v>25</v>
      </c>
      <c r="S4" s="4" t="s">
        <v>26</v>
      </c>
      <c r="T4" s="5" t="s">
        <v>23</v>
      </c>
      <c r="U4" s="5"/>
      <c r="V4" s="5"/>
      <c r="W4" s="6"/>
      <c r="X4" s="6"/>
      <c r="Y4" s="6"/>
    </row>
    <row r="5" ht="99" customHeight="1" spans="1:25">
      <c r="A5" s="6"/>
      <c r="B5" s="6"/>
      <c r="C5" s="6"/>
      <c r="D5" s="6"/>
      <c r="E5" s="6"/>
      <c r="F5" s="6"/>
      <c r="G5" s="5"/>
      <c r="H5" s="6"/>
      <c r="I5" s="6"/>
      <c r="J5" s="6"/>
      <c r="K5" s="6"/>
      <c r="L5" s="6"/>
      <c r="M5" s="6"/>
      <c r="N5" s="6"/>
      <c r="O5" s="4" t="s">
        <v>27</v>
      </c>
      <c r="P5" s="4" t="s">
        <v>28</v>
      </c>
      <c r="Q5" s="6"/>
      <c r="R5" s="6"/>
      <c r="S5" s="6"/>
      <c r="T5" s="4" t="s">
        <v>29</v>
      </c>
      <c r="U5" s="4" t="s">
        <v>30</v>
      </c>
      <c r="V5" s="4" t="s">
        <v>31</v>
      </c>
      <c r="W5" s="6"/>
      <c r="X5" s="6"/>
      <c r="Y5" s="6"/>
    </row>
    <row r="6" ht="120" customHeight="1" spans="1:25">
      <c r="A6" s="7">
        <v>1</v>
      </c>
      <c r="B6" s="5" t="s">
        <v>32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37</v>
      </c>
      <c r="H6" s="5" t="s">
        <v>38</v>
      </c>
      <c r="I6" s="5" t="s">
        <v>36</v>
      </c>
      <c r="J6" s="10">
        <v>45200</v>
      </c>
      <c r="K6" s="10">
        <v>45536</v>
      </c>
      <c r="L6" s="5" t="s">
        <v>39</v>
      </c>
      <c r="M6" s="5" t="s">
        <v>40</v>
      </c>
      <c r="N6" s="5">
        <v>125</v>
      </c>
      <c r="O6" s="5">
        <v>102</v>
      </c>
      <c r="P6" s="5">
        <v>23</v>
      </c>
      <c r="Q6" s="5">
        <v>7</v>
      </c>
      <c r="R6" s="5">
        <v>60</v>
      </c>
      <c r="S6" s="5">
        <v>192</v>
      </c>
      <c r="T6" s="5">
        <v>4</v>
      </c>
      <c r="U6" s="5">
        <v>60</v>
      </c>
      <c r="V6" s="5">
        <v>192</v>
      </c>
      <c r="W6" s="5" t="s">
        <v>41</v>
      </c>
      <c r="X6" s="5" t="s">
        <v>42</v>
      </c>
      <c r="Y6" s="5" t="s">
        <v>43</v>
      </c>
    </row>
    <row r="7" ht="120" customHeight="1" spans="1:25">
      <c r="A7" s="7">
        <v>2</v>
      </c>
      <c r="B7" s="5" t="s">
        <v>32</v>
      </c>
      <c r="C7" s="5" t="s">
        <v>33</v>
      </c>
      <c r="D7" s="5" t="s">
        <v>34</v>
      </c>
      <c r="E7" s="5" t="s">
        <v>44</v>
      </c>
      <c r="F7" s="5" t="s">
        <v>45</v>
      </c>
      <c r="G7" s="5" t="s">
        <v>46</v>
      </c>
      <c r="H7" s="5" t="s">
        <v>38</v>
      </c>
      <c r="I7" s="5" t="s">
        <v>45</v>
      </c>
      <c r="J7" s="10">
        <v>45200</v>
      </c>
      <c r="K7" s="10">
        <v>45536</v>
      </c>
      <c r="L7" s="5" t="s">
        <v>39</v>
      </c>
      <c r="M7" s="5" t="s">
        <v>47</v>
      </c>
      <c r="N7" s="5">
        <f t="shared" ref="N7:N22" si="0">O7+P7</f>
        <v>109</v>
      </c>
      <c r="O7" s="5">
        <v>68</v>
      </c>
      <c r="P7" s="5">
        <v>41</v>
      </c>
      <c r="Q7" s="5">
        <v>3</v>
      </c>
      <c r="R7" s="5">
        <v>30</v>
      </c>
      <c r="S7" s="5">
        <v>128</v>
      </c>
      <c r="T7" s="5">
        <v>1</v>
      </c>
      <c r="U7" s="5">
        <v>30</v>
      </c>
      <c r="V7" s="5">
        <v>128</v>
      </c>
      <c r="W7" s="5" t="s">
        <v>48</v>
      </c>
      <c r="X7" s="5" t="s">
        <v>49</v>
      </c>
      <c r="Y7" s="5" t="s">
        <v>50</v>
      </c>
    </row>
    <row r="8" ht="120" customHeight="1" spans="1:25">
      <c r="A8" s="7">
        <v>3</v>
      </c>
      <c r="B8" s="5" t="s">
        <v>32</v>
      </c>
      <c r="C8" s="5" t="s">
        <v>51</v>
      </c>
      <c r="D8" s="5" t="s">
        <v>52</v>
      </c>
      <c r="E8" s="5" t="s">
        <v>53</v>
      </c>
      <c r="F8" s="5" t="s">
        <v>54</v>
      </c>
      <c r="G8" s="5" t="s">
        <v>55</v>
      </c>
      <c r="H8" s="5" t="s">
        <v>38</v>
      </c>
      <c r="I8" s="5" t="s">
        <v>54</v>
      </c>
      <c r="J8" s="10">
        <v>45200</v>
      </c>
      <c r="K8" s="10">
        <v>45536</v>
      </c>
      <c r="L8" s="5" t="s">
        <v>39</v>
      </c>
      <c r="M8" s="5" t="s">
        <v>56</v>
      </c>
      <c r="N8" s="5">
        <f t="shared" si="0"/>
        <v>42</v>
      </c>
      <c r="O8" s="5">
        <v>34</v>
      </c>
      <c r="P8" s="5">
        <v>8</v>
      </c>
      <c r="Q8" s="5">
        <v>2</v>
      </c>
      <c r="R8" s="5">
        <v>18</v>
      </c>
      <c r="S8" s="5">
        <v>64</v>
      </c>
      <c r="T8" s="5"/>
      <c r="U8" s="5">
        <v>18</v>
      </c>
      <c r="V8" s="5">
        <v>64</v>
      </c>
      <c r="W8" s="5" t="s">
        <v>57</v>
      </c>
      <c r="X8" s="5" t="s">
        <v>58</v>
      </c>
      <c r="Y8" s="5" t="s">
        <v>59</v>
      </c>
    </row>
    <row r="9" ht="120" customHeight="1" spans="1:25">
      <c r="A9" s="7">
        <v>4</v>
      </c>
      <c r="B9" s="5" t="s">
        <v>32</v>
      </c>
      <c r="C9" s="5" t="s">
        <v>51</v>
      </c>
      <c r="D9" s="5" t="s">
        <v>52</v>
      </c>
      <c r="E9" s="5" t="s">
        <v>60</v>
      </c>
      <c r="F9" s="5" t="s">
        <v>61</v>
      </c>
      <c r="G9" s="5" t="s">
        <v>62</v>
      </c>
      <c r="H9" s="5" t="s">
        <v>38</v>
      </c>
      <c r="I9" s="5" t="s">
        <v>61</v>
      </c>
      <c r="J9" s="10">
        <v>45200</v>
      </c>
      <c r="K9" s="10">
        <v>45536</v>
      </c>
      <c r="L9" s="5" t="s">
        <v>39</v>
      </c>
      <c r="M9" s="5" t="s">
        <v>63</v>
      </c>
      <c r="N9" s="5">
        <f t="shared" si="0"/>
        <v>100</v>
      </c>
      <c r="O9" s="5">
        <v>85</v>
      </c>
      <c r="P9" s="5">
        <v>15</v>
      </c>
      <c r="Q9" s="5">
        <v>5</v>
      </c>
      <c r="R9" s="5">
        <v>45</v>
      </c>
      <c r="S9" s="5">
        <v>160</v>
      </c>
      <c r="T9" s="5">
        <v>3</v>
      </c>
      <c r="U9" s="5">
        <v>45</v>
      </c>
      <c r="V9" s="5">
        <v>160</v>
      </c>
      <c r="W9" s="5" t="s">
        <v>64</v>
      </c>
      <c r="X9" s="5" t="s">
        <v>65</v>
      </c>
      <c r="Y9" s="5" t="s">
        <v>66</v>
      </c>
    </row>
    <row r="10" ht="120" customHeight="1" spans="1:25">
      <c r="A10" s="7">
        <v>5</v>
      </c>
      <c r="B10" s="5" t="s">
        <v>32</v>
      </c>
      <c r="C10" s="5" t="s">
        <v>51</v>
      </c>
      <c r="D10" s="5" t="s">
        <v>52</v>
      </c>
      <c r="E10" s="5" t="s">
        <v>60</v>
      </c>
      <c r="F10" s="5" t="s">
        <v>61</v>
      </c>
      <c r="G10" s="5" t="s">
        <v>67</v>
      </c>
      <c r="H10" s="5" t="s">
        <v>38</v>
      </c>
      <c r="I10" s="5" t="s">
        <v>61</v>
      </c>
      <c r="J10" s="10">
        <v>45200</v>
      </c>
      <c r="K10" s="10">
        <v>45536</v>
      </c>
      <c r="L10" s="5" t="s">
        <v>39</v>
      </c>
      <c r="M10" s="5" t="s">
        <v>68</v>
      </c>
      <c r="N10" s="5">
        <f t="shared" si="0"/>
        <v>18</v>
      </c>
      <c r="O10" s="5">
        <v>15</v>
      </c>
      <c r="P10" s="5">
        <v>3</v>
      </c>
      <c r="Q10" s="5">
        <v>2</v>
      </c>
      <c r="R10" s="5">
        <v>8</v>
      </c>
      <c r="S10" s="5">
        <v>32</v>
      </c>
      <c r="T10" s="5">
        <v>1</v>
      </c>
      <c r="U10" s="5">
        <v>8</v>
      </c>
      <c r="V10" s="5">
        <v>32</v>
      </c>
      <c r="W10" s="5" t="s">
        <v>69</v>
      </c>
      <c r="X10" s="5" t="s">
        <v>70</v>
      </c>
      <c r="Y10" s="5" t="s">
        <v>71</v>
      </c>
    </row>
    <row r="11" ht="120" customHeight="1" spans="1:25">
      <c r="A11" s="7">
        <v>6</v>
      </c>
      <c r="B11" s="5" t="s">
        <v>32</v>
      </c>
      <c r="C11" s="5" t="s">
        <v>51</v>
      </c>
      <c r="D11" s="5" t="s">
        <v>52</v>
      </c>
      <c r="E11" s="5" t="s">
        <v>35</v>
      </c>
      <c r="F11" s="5" t="s">
        <v>72</v>
      </c>
      <c r="G11" s="5" t="s">
        <v>73</v>
      </c>
      <c r="H11" s="5" t="s">
        <v>38</v>
      </c>
      <c r="I11" s="5" t="s">
        <v>72</v>
      </c>
      <c r="J11" s="10">
        <v>45200</v>
      </c>
      <c r="K11" s="10">
        <v>45536</v>
      </c>
      <c r="L11" s="5" t="s">
        <v>39</v>
      </c>
      <c r="M11" s="5" t="s">
        <v>74</v>
      </c>
      <c r="N11" s="5">
        <f t="shared" si="0"/>
        <v>40</v>
      </c>
      <c r="O11" s="5">
        <v>34</v>
      </c>
      <c r="P11" s="5">
        <v>6</v>
      </c>
      <c r="Q11" s="5">
        <v>3</v>
      </c>
      <c r="R11" s="5">
        <v>18</v>
      </c>
      <c r="S11" s="5">
        <v>64</v>
      </c>
      <c r="T11" s="5">
        <v>0</v>
      </c>
      <c r="U11" s="5">
        <v>18</v>
      </c>
      <c r="V11" s="5">
        <v>64</v>
      </c>
      <c r="W11" s="5" t="s">
        <v>57</v>
      </c>
      <c r="X11" s="5" t="s">
        <v>58</v>
      </c>
      <c r="Y11" s="5" t="s">
        <v>59</v>
      </c>
    </row>
    <row r="12" ht="120" customHeight="1" spans="1:25">
      <c r="A12" s="7">
        <v>7</v>
      </c>
      <c r="B12" s="5" t="s">
        <v>32</v>
      </c>
      <c r="C12" s="5" t="s">
        <v>51</v>
      </c>
      <c r="D12" s="5" t="s">
        <v>52</v>
      </c>
      <c r="E12" s="5" t="s">
        <v>35</v>
      </c>
      <c r="F12" s="5" t="s">
        <v>75</v>
      </c>
      <c r="G12" s="5" t="s">
        <v>76</v>
      </c>
      <c r="H12" s="5" t="s">
        <v>38</v>
      </c>
      <c r="I12" s="5" t="s">
        <v>75</v>
      </c>
      <c r="J12" s="10">
        <v>45200</v>
      </c>
      <c r="K12" s="10">
        <v>45536</v>
      </c>
      <c r="L12" s="5" t="s">
        <v>39</v>
      </c>
      <c r="M12" s="5" t="s">
        <v>77</v>
      </c>
      <c r="N12" s="5">
        <f t="shared" si="0"/>
        <v>35</v>
      </c>
      <c r="O12" s="5">
        <v>34</v>
      </c>
      <c r="P12" s="5">
        <v>1</v>
      </c>
      <c r="Q12" s="5">
        <v>2</v>
      </c>
      <c r="R12" s="5">
        <v>18</v>
      </c>
      <c r="S12" s="5">
        <v>64</v>
      </c>
      <c r="T12" s="5">
        <v>1</v>
      </c>
      <c r="U12" s="5">
        <v>18</v>
      </c>
      <c r="V12" s="5">
        <v>64</v>
      </c>
      <c r="W12" s="5" t="s">
        <v>57</v>
      </c>
      <c r="X12" s="5" t="s">
        <v>58</v>
      </c>
      <c r="Y12" s="5" t="s">
        <v>59</v>
      </c>
    </row>
    <row r="13" ht="120" customHeight="1" spans="1:25">
      <c r="A13" s="7">
        <v>8</v>
      </c>
      <c r="B13" s="5" t="s">
        <v>32</v>
      </c>
      <c r="C13" s="5" t="s">
        <v>51</v>
      </c>
      <c r="D13" s="5" t="s">
        <v>52</v>
      </c>
      <c r="E13" s="5" t="s">
        <v>78</v>
      </c>
      <c r="F13" s="5" t="s">
        <v>79</v>
      </c>
      <c r="G13" s="5" t="s">
        <v>80</v>
      </c>
      <c r="H13" s="5" t="s">
        <v>38</v>
      </c>
      <c r="I13" s="5" t="s">
        <v>79</v>
      </c>
      <c r="J13" s="10">
        <v>45200</v>
      </c>
      <c r="K13" s="10">
        <v>45536</v>
      </c>
      <c r="L13" s="5" t="s">
        <v>39</v>
      </c>
      <c r="M13" s="5" t="s">
        <v>81</v>
      </c>
      <c r="N13" s="5">
        <f t="shared" si="0"/>
        <v>38.96</v>
      </c>
      <c r="O13" s="5">
        <v>34</v>
      </c>
      <c r="P13" s="5">
        <v>4.96</v>
      </c>
      <c r="Q13" s="5">
        <v>4</v>
      </c>
      <c r="R13" s="5">
        <v>18</v>
      </c>
      <c r="S13" s="5">
        <v>64</v>
      </c>
      <c r="T13" s="5">
        <v>1</v>
      </c>
      <c r="U13" s="5">
        <v>18</v>
      </c>
      <c r="V13" s="5">
        <v>64</v>
      </c>
      <c r="W13" s="5" t="s">
        <v>57</v>
      </c>
      <c r="X13" s="5" t="s">
        <v>58</v>
      </c>
      <c r="Y13" s="5" t="s">
        <v>59</v>
      </c>
    </row>
    <row r="14" ht="120" customHeight="1" spans="1:25">
      <c r="A14" s="7">
        <v>9</v>
      </c>
      <c r="B14" s="5" t="s">
        <v>32</v>
      </c>
      <c r="C14" s="5" t="s">
        <v>51</v>
      </c>
      <c r="D14" s="5" t="s">
        <v>52</v>
      </c>
      <c r="E14" s="5" t="s">
        <v>78</v>
      </c>
      <c r="F14" s="5" t="s">
        <v>82</v>
      </c>
      <c r="G14" s="5" t="s">
        <v>83</v>
      </c>
      <c r="H14" s="5" t="s">
        <v>38</v>
      </c>
      <c r="I14" s="5" t="s">
        <v>82</v>
      </c>
      <c r="J14" s="10">
        <v>45200</v>
      </c>
      <c r="K14" s="10">
        <v>45536</v>
      </c>
      <c r="L14" s="5" t="s">
        <v>39</v>
      </c>
      <c r="M14" s="5" t="s">
        <v>84</v>
      </c>
      <c r="N14" s="5">
        <f t="shared" si="0"/>
        <v>239.01</v>
      </c>
      <c r="O14" s="5">
        <v>119</v>
      </c>
      <c r="P14" s="5">
        <v>120.01</v>
      </c>
      <c r="Q14" s="5">
        <v>4</v>
      </c>
      <c r="R14" s="5">
        <v>65</v>
      </c>
      <c r="S14" s="5">
        <v>224</v>
      </c>
      <c r="T14" s="5">
        <v>2</v>
      </c>
      <c r="U14" s="5">
        <v>65</v>
      </c>
      <c r="V14" s="5">
        <v>224</v>
      </c>
      <c r="W14" s="5" t="s">
        <v>85</v>
      </c>
      <c r="X14" s="5" t="s">
        <v>86</v>
      </c>
      <c r="Y14" s="5" t="s">
        <v>87</v>
      </c>
    </row>
    <row r="15" ht="120" customHeight="1" spans="1:25">
      <c r="A15" s="7">
        <v>10</v>
      </c>
      <c r="B15" s="8" t="s">
        <v>32</v>
      </c>
      <c r="C15" s="8" t="s">
        <v>51</v>
      </c>
      <c r="D15" s="8" t="s">
        <v>52</v>
      </c>
      <c r="E15" s="8" t="s">
        <v>78</v>
      </c>
      <c r="F15" s="8" t="s">
        <v>88</v>
      </c>
      <c r="G15" s="8" t="s">
        <v>89</v>
      </c>
      <c r="H15" s="8" t="s">
        <v>38</v>
      </c>
      <c r="I15" s="8" t="s">
        <v>88</v>
      </c>
      <c r="J15" s="10">
        <v>45200</v>
      </c>
      <c r="K15" s="10">
        <v>45536</v>
      </c>
      <c r="L15" s="8" t="s">
        <v>39</v>
      </c>
      <c r="M15" s="8" t="s">
        <v>90</v>
      </c>
      <c r="N15" s="8">
        <f t="shared" si="0"/>
        <v>86</v>
      </c>
      <c r="O15" s="8">
        <v>68</v>
      </c>
      <c r="P15" s="8">
        <v>18</v>
      </c>
      <c r="Q15" s="8">
        <v>2</v>
      </c>
      <c r="R15" s="8">
        <v>30</v>
      </c>
      <c r="S15" s="8">
        <v>128</v>
      </c>
      <c r="T15" s="8">
        <v>1</v>
      </c>
      <c r="U15" s="8">
        <v>30</v>
      </c>
      <c r="V15" s="8">
        <v>128</v>
      </c>
      <c r="W15" s="8" t="s">
        <v>48</v>
      </c>
      <c r="X15" s="8" t="s">
        <v>49</v>
      </c>
      <c r="Y15" s="8" t="s">
        <v>50</v>
      </c>
    </row>
    <row r="16" ht="120" customHeight="1" spans="1:25">
      <c r="A16" s="7">
        <v>11</v>
      </c>
      <c r="B16" s="5" t="s">
        <v>32</v>
      </c>
      <c r="C16" s="5" t="s">
        <v>33</v>
      </c>
      <c r="D16" s="5" t="s">
        <v>34</v>
      </c>
      <c r="E16" s="5" t="s">
        <v>44</v>
      </c>
      <c r="F16" s="5" t="s">
        <v>45</v>
      </c>
      <c r="G16" s="5" t="s">
        <v>91</v>
      </c>
      <c r="H16" s="5" t="s">
        <v>38</v>
      </c>
      <c r="I16" s="5" t="s">
        <v>45</v>
      </c>
      <c r="J16" s="10">
        <v>45200</v>
      </c>
      <c r="K16" s="10">
        <v>45536</v>
      </c>
      <c r="L16" s="5" t="s">
        <v>39</v>
      </c>
      <c r="M16" s="5" t="s">
        <v>92</v>
      </c>
      <c r="N16" s="5">
        <f t="shared" si="0"/>
        <v>41.47</v>
      </c>
      <c r="O16" s="5">
        <v>34</v>
      </c>
      <c r="P16" s="5">
        <v>7.47</v>
      </c>
      <c r="Q16" s="5">
        <v>3</v>
      </c>
      <c r="R16" s="5">
        <v>17</v>
      </c>
      <c r="S16" s="5">
        <v>64</v>
      </c>
      <c r="T16" s="5">
        <v>1</v>
      </c>
      <c r="U16" s="5">
        <v>17</v>
      </c>
      <c r="V16" s="5">
        <v>64</v>
      </c>
      <c r="W16" s="5" t="s">
        <v>57</v>
      </c>
      <c r="X16" s="5" t="s">
        <v>58</v>
      </c>
      <c r="Y16" s="5" t="s">
        <v>59</v>
      </c>
    </row>
    <row r="17" ht="141" customHeight="1" spans="1:25">
      <c r="A17" s="7">
        <v>12</v>
      </c>
      <c r="B17" s="5" t="s">
        <v>32</v>
      </c>
      <c r="C17" s="5" t="s">
        <v>51</v>
      </c>
      <c r="D17" s="5" t="s">
        <v>52</v>
      </c>
      <c r="E17" s="5" t="s">
        <v>93</v>
      </c>
      <c r="F17" s="5" t="s">
        <v>94</v>
      </c>
      <c r="G17" s="5" t="s">
        <v>95</v>
      </c>
      <c r="H17" s="5" t="s">
        <v>38</v>
      </c>
      <c r="I17" s="5" t="s">
        <v>94</v>
      </c>
      <c r="J17" s="10">
        <v>45200</v>
      </c>
      <c r="K17" s="10">
        <v>45536</v>
      </c>
      <c r="L17" s="5" t="s">
        <v>39</v>
      </c>
      <c r="M17" s="5" t="s">
        <v>96</v>
      </c>
      <c r="N17" s="5">
        <f t="shared" si="0"/>
        <v>39.9</v>
      </c>
      <c r="O17" s="5">
        <v>34</v>
      </c>
      <c r="P17" s="5">
        <v>5.9</v>
      </c>
      <c r="Q17" s="5">
        <v>3</v>
      </c>
      <c r="R17" s="5">
        <v>17</v>
      </c>
      <c r="S17" s="5">
        <v>64</v>
      </c>
      <c r="T17" s="5">
        <v>1</v>
      </c>
      <c r="U17" s="5">
        <v>17</v>
      </c>
      <c r="V17" s="5">
        <v>64</v>
      </c>
      <c r="W17" s="5" t="s">
        <v>57</v>
      </c>
      <c r="X17" s="5" t="s">
        <v>58</v>
      </c>
      <c r="Y17" s="5" t="s">
        <v>59</v>
      </c>
    </row>
    <row r="18" ht="120" customHeight="1" spans="1:25">
      <c r="A18" s="7">
        <v>13</v>
      </c>
      <c r="B18" s="5" t="s">
        <v>32</v>
      </c>
      <c r="C18" s="5" t="s">
        <v>51</v>
      </c>
      <c r="D18" s="5" t="s">
        <v>52</v>
      </c>
      <c r="E18" s="5" t="s">
        <v>44</v>
      </c>
      <c r="F18" s="5" t="s">
        <v>45</v>
      </c>
      <c r="G18" s="5" t="s">
        <v>97</v>
      </c>
      <c r="H18" s="5" t="s">
        <v>38</v>
      </c>
      <c r="I18" s="5" t="s">
        <v>45</v>
      </c>
      <c r="J18" s="10">
        <v>45200</v>
      </c>
      <c r="K18" s="10">
        <v>45536</v>
      </c>
      <c r="L18" s="5" t="s">
        <v>39</v>
      </c>
      <c r="M18" s="5" t="s">
        <v>98</v>
      </c>
      <c r="N18" s="5">
        <f t="shared" si="0"/>
        <v>50</v>
      </c>
      <c r="O18" s="5">
        <v>50</v>
      </c>
      <c r="P18" s="5">
        <v>0</v>
      </c>
      <c r="Q18" s="5">
        <v>2</v>
      </c>
      <c r="R18" s="5">
        <v>25</v>
      </c>
      <c r="S18" s="5">
        <v>96</v>
      </c>
      <c r="T18" s="5">
        <v>1</v>
      </c>
      <c r="U18" s="5">
        <v>25</v>
      </c>
      <c r="V18" s="5">
        <v>96</v>
      </c>
      <c r="W18" s="5" t="s">
        <v>99</v>
      </c>
      <c r="X18" s="5" t="s">
        <v>100</v>
      </c>
      <c r="Y18" s="5" t="s">
        <v>101</v>
      </c>
    </row>
    <row r="19" ht="120" customHeight="1" spans="1:25">
      <c r="A19" s="7">
        <v>14</v>
      </c>
      <c r="B19" s="5" t="s">
        <v>32</v>
      </c>
      <c r="C19" s="5" t="s">
        <v>33</v>
      </c>
      <c r="D19" s="5" t="s">
        <v>34</v>
      </c>
      <c r="E19" s="5" t="s">
        <v>102</v>
      </c>
      <c r="F19" s="5" t="s">
        <v>103</v>
      </c>
      <c r="G19" s="5" t="s">
        <v>104</v>
      </c>
      <c r="H19" s="5" t="s">
        <v>38</v>
      </c>
      <c r="I19" s="5" t="s">
        <v>103</v>
      </c>
      <c r="J19" s="10">
        <v>45200</v>
      </c>
      <c r="K19" s="10">
        <v>45536</v>
      </c>
      <c r="L19" s="5" t="s">
        <v>39</v>
      </c>
      <c r="M19" s="5" t="s">
        <v>105</v>
      </c>
      <c r="N19" s="5">
        <f t="shared" si="0"/>
        <v>125</v>
      </c>
      <c r="O19" s="5">
        <v>102</v>
      </c>
      <c r="P19" s="5">
        <v>23</v>
      </c>
      <c r="Q19" s="5">
        <v>6</v>
      </c>
      <c r="R19" s="5">
        <v>55</v>
      </c>
      <c r="S19" s="5">
        <v>192</v>
      </c>
      <c r="T19" s="5">
        <v>1</v>
      </c>
      <c r="U19" s="5">
        <v>55</v>
      </c>
      <c r="V19" s="5">
        <v>192</v>
      </c>
      <c r="W19" s="5" t="s">
        <v>41</v>
      </c>
      <c r="X19" s="5" t="s">
        <v>106</v>
      </c>
      <c r="Y19" s="5" t="s">
        <v>43</v>
      </c>
    </row>
    <row r="20" ht="120" customHeight="1" spans="1:25">
      <c r="A20" s="7">
        <v>15</v>
      </c>
      <c r="B20" s="5" t="s">
        <v>32</v>
      </c>
      <c r="C20" s="5" t="s">
        <v>51</v>
      </c>
      <c r="D20" s="5" t="s">
        <v>52</v>
      </c>
      <c r="E20" s="5" t="s">
        <v>107</v>
      </c>
      <c r="F20" s="5" t="s">
        <v>108</v>
      </c>
      <c r="G20" s="5" t="s">
        <v>109</v>
      </c>
      <c r="H20" s="5" t="s">
        <v>38</v>
      </c>
      <c r="I20" s="5" t="s">
        <v>108</v>
      </c>
      <c r="J20" s="10">
        <v>45200</v>
      </c>
      <c r="K20" s="10">
        <v>45536</v>
      </c>
      <c r="L20" s="5" t="s">
        <v>39</v>
      </c>
      <c r="M20" s="5" t="s">
        <v>110</v>
      </c>
      <c r="N20" s="5">
        <f t="shared" si="0"/>
        <v>65.6</v>
      </c>
      <c r="O20" s="5">
        <v>51</v>
      </c>
      <c r="P20" s="5">
        <v>14.6</v>
      </c>
      <c r="Q20" s="5">
        <v>6</v>
      </c>
      <c r="R20" s="5">
        <v>25</v>
      </c>
      <c r="S20" s="5">
        <v>96</v>
      </c>
      <c r="T20" s="5">
        <v>1</v>
      </c>
      <c r="U20" s="5">
        <v>25</v>
      </c>
      <c r="V20" s="5">
        <v>96</v>
      </c>
      <c r="W20" s="5" t="s">
        <v>99</v>
      </c>
      <c r="X20" s="5" t="s">
        <v>100</v>
      </c>
      <c r="Y20" s="5" t="s">
        <v>111</v>
      </c>
    </row>
    <row r="21" ht="120" customHeight="1" spans="1:25">
      <c r="A21" s="7">
        <v>16</v>
      </c>
      <c r="B21" s="5" t="s">
        <v>32</v>
      </c>
      <c r="C21" s="5" t="s">
        <v>33</v>
      </c>
      <c r="D21" s="5" t="s">
        <v>34</v>
      </c>
      <c r="E21" s="5" t="s">
        <v>78</v>
      </c>
      <c r="F21" s="5" t="s">
        <v>112</v>
      </c>
      <c r="G21" s="5" t="s">
        <v>113</v>
      </c>
      <c r="H21" s="5" t="s">
        <v>38</v>
      </c>
      <c r="I21" s="5" t="s">
        <v>112</v>
      </c>
      <c r="J21" s="10">
        <v>45200</v>
      </c>
      <c r="K21" s="10">
        <v>45536</v>
      </c>
      <c r="L21" s="5" t="s">
        <v>39</v>
      </c>
      <c r="M21" s="5" t="s">
        <v>114</v>
      </c>
      <c r="N21" s="5">
        <f t="shared" si="0"/>
        <v>40</v>
      </c>
      <c r="O21" s="5">
        <v>34</v>
      </c>
      <c r="P21" s="5">
        <v>6</v>
      </c>
      <c r="Q21" s="5">
        <v>3</v>
      </c>
      <c r="R21" s="5">
        <v>15</v>
      </c>
      <c r="S21" s="5">
        <v>64</v>
      </c>
      <c r="T21" s="5">
        <v>1</v>
      </c>
      <c r="U21" s="5">
        <v>15</v>
      </c>
      <c r="V21" s="5">
        <v>64</v>
      </c>
      <c r="W21" s="5" t="s">
        <v>57</v>
      </c>
      <c r="X21" s="5" t="s">
        <v>58</v>
      </c>
      <c r="Y21" s="5" t="s">
        <v>59</v>
      </c>
    </row>
    <row r="22" ht="197" customHeight="1" spans="1:25">
      <c r="A22" s="9">
        <v>17</v>
      </c>
      <c r="B22" s="4" t="s">
        <v>32</v>
      </c>
      <c r="C22" s="4" t="s">
        <v>33</v>
      </c>
      <c r="D22" s="4" t="s">
        <v>34</v>
      </c>
      <c r="E22" s="4" t="s">
        <v>115</v>
      </c>
      <c r="F22" s="4" t="s">
        <v>116</v>
      </c>
      <c r="G22" s="4" t="s">
        <v>117</v>
      </c>
      <c r="H22" s="4" t="s">
        <v>38</v>
      </c>
      <c r="I22" s="4" t="s">
        <v>116</v>
      </c>
      <c r="J22" s="11">
        <v>45200</v>
      </c>
      <c r="K22" s="11">
        <v>45536</v>
      </c>
      <c r="L22" s="4" t="s">
        <v>39</v>
      </c>
      <c r="M22" s="4" t="s">
        <v>118</v>
      </c>
      <c r="N22" s="4">
        <f t="shared" si="0"/>
        <v>118.4</v>
      </c>
      <c r="O22" s="4">
        <v>102</v>
      </c>
      <c r="P22" s="4">
        <v>16.4</v>
      </c>
      <c r="Q22" s="4">
        <v>6</v>
      </c>
      <c r="R22" s="4">
        <v>42</v>
      </c>
      <c r="S22" s="4">
        <v>192</v>
      </c>
      <c r="T22" s="4">
        <v>3</v>
      </c>
      <c r="U22" s="4">
        <v>42</v>
      </c>
      <c r="V22" s="4">
        <v>192</v>
      </c>
      <c r="W22" s="4" t="s">
        <v>41</v>
      </c>
      <c r="X22" s="4" t="s">
        <v>106</v>
      </c>
      <c r="Y22" s="4" t="s">
        <v>43</v>
      </c>
    </row>
    <row r="23" s="1" customFormat="1" ht="109" customHeight="1" spans="1:16384">
      <c r="A23" s="5" t="s">
        <v>119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v>1000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  <c r="XFA23" s="12"/>
      <c r="XFB23" s="12"/>
      <c r="XFC23" s="12"/>
      <c r="XFD23" s="12"/>
    </row>
  </sheetData>
  <mergeCells count="28">
    <mergeCell ref="A1:B1"/>
    <mergeCell ref="A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51388888888889" right="0.196527777777778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2022-07-28T01:34:00Z</dcterms:created>
  <dcterms:modified xsi:type="dcterms:W3CDTF">2024-02-19T07:31:08Z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0BB72F092E9C4E83A6C97821ABC6194F_13</vt:lpwstr>
  </property>
  <property fmtid="{D5CDD505-2E9C-101B-9397-08002B2CF9AE}" pid="3" name="KSOProductBuildVer">
    <vt:lpwstr>2052-12.1.0.16250</vt:lpwstr>
  </property>
</Properties>
</file>