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2025.1.9 发放数据\公示数据\公示数据\"/>
    </mc:Choice>
  </mc:AlternateContent>
  <xr:revisionPtr revIDLastSave="0" documentId="13_ncr:1_{9EBD740A-7622-452F-A91F-43794EC25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E4" i="2" l="1"/>
  <c r="E5" i="2"/>
  <c r="E6" i="2"/>
  <c r="E7" i="2"/>
  <c r="D3" i="2"/>
  <c r="F3" i="2"/>
  <c r="E3" i="2" s="1"/>
  <c r="K11" i="1"/>
  <c r="J11" i="1"/>
  <c r="I11" i="1"/>
</calcChain>
</file>

<file path=xl/sharedStrings.xml><?xml version="1.0" encoding="utf-8"?>
<sst xmlns="http://schemas.openxmlformats.org/spreadsheetml/2006/main" count="215" uniqueCount="74">
  <si>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</si>
  <si>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</si>
  <si>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</si>
  <si>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</si>
  <si>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</si>
  <si>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</si>
  <si>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</si>
  <si>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</si>
  <si>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</si>
  <si>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</si>
  <si>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</si>
  <si>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</si>
  <si>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</si>
  <si>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</si>
  <si>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</si>
  <si>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</si>
  <si>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</si>
  <si>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</si>
  <si>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</si>
  <si>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</si>
  <si>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</si>
  <si>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</si>
  <si>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</si>
  <si>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种粮农民一次性补贴资金</t>
  </si>
  <si>
    <t>易晓</t>
  </si>
  <si>
    <t>靖州苗族侗族自治县</t>
  </si>
  <si>
    <t>渠阳镇</t>
  </si>
  <si>
    <t>实际种粮农户</t>
  </si>
  <si>
    <t>202312</t>
  </si>
  <si>
    <t>正常发放</t>
  </si>
  <si>
    <t>未支付</t>
  </si>
  <si>
    <t>2025</t>
  </si>
  <si>
    <t>否</t>
  </si>
  <si>
    <t/>
  </si>
  <si>
    <t>网报用户</t>
  </si>
  <si>
    <t>湖南省</t>
  </si>
  <si>
    <t>2024-12-12 10:53:35</t>
  </si>
  <si>
    <t>等待校验</t>
  </si>
  <si>
    <t>钟亨远</t>
  </si>
  <si>
    <t>太阳坪乡</t>
  </si>
  <si>
    <t>202310</t>
  </si>
  <si>
    <t>2024-12-10 14:33:30</t>
  </si>
  <si>
    <t>刘真起</t>
  </si>
  <si>
    <t>202311</t>
  </si>
  <si>
    <t>2024-11-28 09:40:56</t>
  </si>
  <si>
    <t>禹金秀</t>
  </si>
  <si>
    <t>202309</t>
  </si>
  <si>
    <t>2024</t>
  </si>
  <si>
    <t>2024-09-30 15:48:12</t>
  </si>
  <si>
    <t>石景华</t>
  </si>
  <si>
    <t>2024-09-26 11:01:52</t>
  </si>
  <si>
    <t>辛长燊</t>
  </si>
  <si>
    <t>202304</t>
  </si>
  <si>
    <t>2024-09-11 17:09:46</t>
  </si>
  <si>
    <t>王成武</t>
  </si>
  <si>
    <t>甘棠镇</t>
  </si>
  <si>
    <t>2024-07-30 10:30:08</t>
  </si>
  <si>
    <t>鲍丛珍</t>
  </si>
  <si>
    <t>寨牙乡</t>
  </si>
  <si>
    <t>种粮大户</t>
  </si>
  <si>
    <t>2024-05-16 10:41:41</t>
  </si>
  <si>
    <t>张建平</t>
  </si>
  <si>
    <t>202303</t>
  </si>
  <si>
    <t>2024-05-05 10:59:08</t>
  </si>
  <si>
    <t>实际金额</t>
    <phoneticPr fontId="1" type="noConversion"/>
  </si>
  <si>
    <t>合计</t>
    <phoneticPr fontId="1" type="noConversion"/>
  </si>
  <si>
    <t>序号</t>
  </si>
  <si>
    <t>乡镇</t>
  </si>
  <si>
    <t>补贴标准（元/亩)</t>
  </si>
  <si>
    <t>补贴户数</t>
  </si>
  <si>
    <t>补贴面积（亩）</t>
    <phoneticPr fontId="1" type="noConversion"/>
  </si>
  <si>
    <t>补贴金额（元）</t>
  </si>
  <si>
    <t>靖州县</t>
  </si>
  <si>
    <t>补发--靖州县2023年实际种粮农民一次性保护补贴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</si>
</sst>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1" xfId="1" applyBorder="1" applyAlignment="1">
      <alignment horizontal="center" vertical="center"/>
    </xf>
    <xf numFmtId="0" fontId="0" fillId="0" borderId="1" xfId="0" applyBorder="1"/>
    <xf numFmtId="176" fontId="2" fillId="0" borderId="1" xfId="1" applyNumberFormat="1" applyBorder="1" applyAlignment="1">
      <alignment horizontal="center" vertical="center"/>
    </xf>
    <xf numFmtId="176" fontId="0" fillId="0" borderId="0" xfId="0" applyNumberFormat="1"/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38E7B5F1-E284-4666-909E-C2A0BFE9E45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workbookViewId="0">
      <selection activeCell="D1" sqref="D1:D1048576"/>
    </sheetView>
  </sheetViews>
  <sheetFormatPr defaultRowHeight="14.25" x14ac:dyDescent="0.15"/>
  <cols>
    <col min="9" max="9" width="9.5" bestFit="1" customWidth="1"/>
    <col min="10" max="10" width="9.5" customWidth="1"/>
  </cols>
  <sheetData>
    <row r="1" spans="1:23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64</v>
      </c>
      <c r="K1" s="2"/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</row>
    <row r="2" spans="1:23" x14ac:dyDescent="0.15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>
        <v>11.16</v>
      </c>
      <c r="J2" s="2">
        <v>11.16</v>
      </c>
      <c r="K2" s="2">
        <v>1.2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33</v>
      </c>
      <c r="V2" s="2" t="s">
        <v>33</v>
      </c>
      <c r="W2" s="2" t="s">
        <v>33</v>
      </c>
    </row>
    <row r="3" spans="1:23" x14ac:dyDescent="0.15">
      <c r="A3" s="2" t="s">
        <v>21</v>
      </c>
      <c r="B3" s="2" t="s">
        <v>22</v>
      </c>
      <c r="C3" s="2" t="s">
        <v>23</v>
      </c>
      <c r="D3" s="2" t="s">
        <v>38</v>
      </c>
      <c r="E3" s="2" t="s">
        <v>25</v>
      </c>
      <c r="F3" s="2" t="s">
        <v>39</v>
      </c>
      <c r="G3" s="2" t="s">
        <v>27</v>
      </c>
      <c r="H3" s="2" t="s">
        <v>40</v>
      </c>
      <c r="I3" s="2">
        <v>4.1900000000000004</v>
      </c>
      <c r="J3" s="2">
        <v>4.1849999999999996</v>
      </c>
      <c r="K3" s="2">
        <v>0.45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33</v>
      </c>
      <c r="Q3" s="2" t="s">
        <v>34</v>
      </c>
      <c r="R3" s="2" t="s">
        <v>35</v>
      </c>
      <c r="S3" s="2" t="s">
        <v>41</v>
      </c>
      <c r="T3" s="2" t="s">
        <v>37</v>
      </c>
      <c r="U3" s="2" t="s">
        <v>33</v>
      </c>
      <c r="V3" s="2" t="s">
        <v>33</v>
      </c>
      <c r="W3" s="2" t="s">
        <v>33</v>
      </c>
    </row>
    <row r="4" spans="1:23" x14ac:dyDescent="0.15">
      <c r="A4" s="2" t="s">
        <v>21</v>
      </c>
      <c r="B4" s="2" t="s">
        <v>22</v>
      </c>
      <c r="C4" s="2" t="s">
        <v>23</v>
      </c>
      <c r="D4" s="2" t="s">
        <v>42</v>
      </c>
      <c r="E4" s="2" t="s">
        <v>25</v>
      </c>
      <c r="F4" s="2" t="s">
        <v>39</v>
      </c>
      <c r="G4" s="2" t="s">
        <v>27</v>
      </c>
      <c r="H4" s="2" t="s">
        <v>43</v>
      </c>
      <c r="I4" s="2">
        <v>40.549999999999997</v>
      </c>
      <c r="J4" s="2">
        <v>40.548000000000002</v>
      </c>
      <c r="K4" s="2">
        <v>4.3600000000000003</v>
      </c>
      <c r="L4" s="2" t="s">
        <v>29</v>
      </c>
      <c r="M4" s="2" t="s">
        <v>30</v>
      </c>
      <c r="N4" s="2" t="s">
        <v>31</v>
      </c>
      <c r="O4" s="2" t="s">
        <v>32</v>
      </c>
      <c r="P4" s="2" t="s">
        <v>33</v>
      </c>
      <c r="Q4" s="2" t="s">
        <v>34</v>
      </c>
      <c r="R4" s="2" t="s">
        <v>35</v>
      </c>
      <c r="S4" s="2" t="s">
        <v>44</v>
      </c>
      <c r="T4" s="2" t="s">
        <v>37</v>
      </c>
      <c r="U4" s="2" t="s">
        <v>33</v>
      </c>
      <c r="V4" s="2" t="s">
        <v>33</v>
      </c>
      <c r="W4" s="2" t="s">
        <v>33</v>
      </c>
    </row>
    <row r="5" spans="1:23" x14ac:dyDescent="0.15">
      <c r="A5" s="2" t="s">
        <v>21</v>
      </c>
      <c r="B5" s="2" t="s">
        <v>22</v>
      </c>
      <c r="C5" s="2" t="s">
        <v>23</v>
      </c>
      <c r="D5" s="2" t="s">
        <v>45</v>
      </c>
      <c r="E5" s="2" t="s">
        <v>25</v>
      </c>
      <c r="F5" s="2" t="s">
        <v>26</v>
      </c>
      <c r="G5" s="2" t="s">
        <v>27</v>
      </c>
      <c r="H5" s="2" t="s">
        <v>46</v>
      </c>
      <c r="I5" s="2">
        <v>9.3000000000000007</v>
      </c>
      <c r="J5" s="2">
        <v>9.3000000000000007</v>
      </c>
      <c r="K5" s="2">
        <v>1</v>
      </c>
      <c r="L5" s="2" t="s">
        <v>29</v>
      </c>
      <c r="M5" s="2" t="s">
        <v>30</v>
      </c>
      <c r="N5" s="2" t="s">
        <v>47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48</v>
      </c>
      <c r="T5" s="2" t="s">
        <v>37</v>
      </c>
      <c r="U5" s="2" t="s">
        <v>33</v>
      </c>
      <c r="V5" s="2" t="s">
        <v>33</v>
      </c>
      <c r="W5" s="2" t="s">
        <v>33</v>
      </c>
    </row>
    <row r="6" spans="1:23" x14ac:dyDescent="0.15">
      <c r="A6" s="2" t="s">
        <v>21</v>
      </c>
      <c r="B6" s="2" t="s">
        <v>22</v>
      </c>
      <c r="C6" s="2" t="s">
        <v>23</v>
      </c>
      <c r="D6" s="2" t="s">
        <v>49</v>
      </c>
      <c r="E6" s="2" t="s">
        <v>25</v>
      </c>
      <c r="F6" s="2" t="s">
        <v>26</v>
      </c>
      <c r="G6" s="2" t="s">
        <v>27</v>
      </c>
      <c r="H6" s="2" t="s">
        <v>46</v>
      </c>
      <c r="I6" s="2">
        <v>18.600000000000001</v>
      </c>
      <c r="J6" s="2">
        <v>18.600000000000001</v>
      </c>
      <c r="K6" s="2">
        <v>2</v>
      </c>
      <c r="L6" s="2" t="s">
        <v>29</v>
      </c>
      <c r="M6" s="2" t="s">
        <v>30</v>
      </c>
      <c r="N6" s="2" t="s">
        <v>47</v>
      </c>
      <c r="O6" s="2" t="s">
        <v>32</v>
      </c>
      <c r="P6" s="2" t="s">
        <v>33</v>
      </c>
      <c r="Q6" s="2" t="s">
        <v>34</v>
      </c>
      <c r="R6" s="2" t="s">
        <v>35</v>
      </c>
      <c r="S6" s="2" t="s">
        <v>50</v>
      </c>
      <c r="T6" s="2" t="s">
        <v>37</v>
      </c>
      <c r="U6" s="2" t="s">
        <v>33</v>
      </c>
      <c r="V6" s="2" t="s">
        <v>33</v>
      </c>
      <c r="W6" s="2" t="s">
        <v>33</v>
      </c>
    </row>
    <row r="7" spans="1:23" x14ac:dyDescent="0.15">
      <c r="A7" s="2" t="s">
        <v>21</v>
      </c>
      <c r="B7" s="2" t="s">
        <v>22</v>
      </c>
      <c r="C7" s="2" t="s">
        <v>23</v>
      </c>
      <c r="D7" s="2" t="s">
        <v>51</v>
      </c>
      <c r="E7" s="2" t="s">
        <v>25</v>
      </c>
      <c r="F7" s="2" t="s">
        <v>26</v>
      </c>
      <c r="G7" s="2" t="s">
        <v>27</v>
      </c>
      <c r="H7" s="2" t="s">
        <v>52</v>
      </c>
      <c r="I7" s="2">
        <v>639.84</v>
      </c>
      <c r="J7" s="2">
        <v>639.84</v>
      </c>
      <c r="K7" s="2">
        <v>68.8</v>
      </c>
      <c r="L7" s="2" t="s">
        <v>29</v>
      </c>
      <c r="M7" s="2" t="s">
        <v>30</v>
      </c>
      <c r="N7" s="2" t="s">
        <v>47</v>
      </c>
      <c r="O7" s="2" t="s">
        <v>32</v>
      </c>
      <c r="P7" s="2" t="s">
        <v>33</v>
      </c>
      <c r="Q7" s="2" t="s">
        <v>34</v>
      </c>
      <c r="R7" s="2" t="s">
        <v>35</v>
      </c>
      <c r="S7" s="2" t="s">
        <v>53</v>
      </c>
      <c r="T7" s="2" t="s">
        <v>37</v>
      </c>
      <c r="U7" s="2" t="s">
        <v>33</v>
      </c>
      <c r="V7" s="2" t="s">
        <v>33</v>
      </c>
      <c r="W7" s="2" t="s">
        <v>33</v>
      </c>
    </row>
    <row r="8" spans="1:23" x14ac:dyDescent="0.15">
      <c r="A8" s="2" t="s">
        <v>21</v>
      </c>
      <c r="B8" s="2" t="s">
        <v>22</v>
      </c>
      <c r="C8" s="2" t="s">
        <v>23</v>
      </c>
      <c r="D8" s="2" t="s">
        <v>54</v>
      </c>
      <c r="E8" s="2" t="s">
        <v>25</v>
      </c>
      <c r="F8" s="2" t="s">
        <v>55</v>
      </c>
      <c r="G8" s="2" t="s">
        <v>27</v>
      </c>
      <c r="H8" s="2" t="s">
        <v>43</v>
      </c>
      <c r="I8" s="2">
        <v>22.32</v>
      </c>
      <c r="J8" s="2">
        <v>22.32</v>
      </c>
      <c r="K8" s="2">
        <v>2.4</v>
      </c>
      <c r="L8" s="2" t="s">
        <v>29</v>
      </c>
      <c r="M8" s="2" t="s">
        <v>30</v>
      </c>
      <c r="N8" s="2" t="s">
        <v>47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56</v>
      </c>
      <c r="T8" s="2" t="s">
        <v>37</v>
      </c>
      <c r="U8" s="2" t="s">
        <v>33</v>
      </c>
      <c r="V8" s="2" t="s">
        <v>33</v>
      </c>
      <c r="W8" s="2" t="s">
        <v>33</v>
      </c>
    </row>
    <row r="9" spans="1:23" x14ac:dyDescent="0.15">
      <c r="A9" s="2" t="s">
        <v>21</v>
      </c>
      <c r="B9" s="2" t="s">
        <v>22</v>
      </c>
      <c r="C9" s="2" t="s">
        <v>23</v>
      </c>
      <c r="D9" s="2" t="s">
        <v>57</v>
      </c>
      <c r="E9" s="2" t="s">
        <v>25</v>
      </c>
      <c r="F9" s="2" t="s">
        <v>58</v>
      </c>
      <c r="G9" s="2" t="s">
        <v>59</v>
      </c>
      <c r="H9" s="2" t="s">
        <v>28</v>
      </c>
      <c r="I9" s="2">
        <v>613.79999999999995</v>
      </c>
      <c r="J9" s="2">
        <v>613.79999999999995</v>
      </c>
      <c r="K9" s="2">
        <v>65.999999999999986</v>
      </c>
      <c r="L9" s="2" t="s">
        <v>29</v>
      </c>
      <c r="M9" s="2" t="s">
        <v>30</v>
      </c>
      <c r="N9" s="2" t="s">
        <v>47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60</v>
      </c>
      <c r="T9" s="2" t="s">
        <v>37</v>
      </c>
      <c r="U9" s="2" t="s">
        <v>33</v>
      </c>
      <c r="V9" s="2" t="s">
        <v>33</v>
      </c>
      <c r="W9" s="2" t="s">
        <v>33</v>
      </c>
    </row>
    <row r="10" spans="1:23" x14ac:dyDescent="0.15">
      <c r="A10" s="2" t="s">
        <v>21</v>
      </c>
      <c r="B10" s="2" t="s">
        <v>22</v>
      </c>
      <c r="C10" s="2" t="s">
        <v>23</v>
      </c>
      <c r="D10" s="2" t="s">
        <v>61</v>
      </c>
      <c r="E10" s="2" t="s">
        <v>25</v>
      </c>
      <c r="F10" s="2" t="s">
        <v>39</v>
      </c>
      <c r="G10" s="2" t="s">
        <v>27</v>
      </c>
      <c r="H10" s="2" t="s">
        <v>62</v>
      </c>
      <c r="I10" s="2">
        <v>6.51</v>
      </c>
      <c r="J10" s="2">
        <v>6.51</v>
      </c>
      <c r="K10" s="2">
        <v>0.7</v>
      </c>
      <c r="L10" s="2" t="s">
        <v>29</v>
      </c>
      <c r="M10" s="2" t="s">
        <v>30</v>
      </c>
      <c r="N10" s="2" t="s">
        <v>47</v>
      </c>
      <c r="O10" s="2" t="s">
        <v>32</v>
      </c>
      <c r="P10" s="2" t="s">
        <v>33</v>
      </c>
      <c r="Q10" s="2" t="s">
        <v>34</v>
      </c>
      <c r="R10" s="2" t="s">
        <v>35</v>
      </c>
      <c r="S10" s="2" t="s">
        <v>63</v>
      </c>
      <c r="T10" s="2" t="s">
        <v>37</v>
      </c>
      <c r="U10" s="2" t="s">
        <v>33</v>
      </c>
      <c r="V10" s="2" t="s">
        <v>33</v>
      </c>
      <c r="W10" s="2" t="s">
        <v>33</v>
      </c>
    </row>
    <row r="11" spans="1:23" x14ac:dyDescent="0.15">
      <c r="A11" s="2" t="s">
        <v>65</v>
      </c>
      <c r="B11" s="2"/>
      <c r="C11" s="2"/>
      <c r="D11" s="2"/>
      <c r="E11" s="2"/>
      <c r="F11" s="2"/>
      <c r="G11" s="2"/>
      <c r="H11" s="2"/>
      <c r="I11" s="2">
        <f>SUM(I2:I10)</f>
        <v>1366.2700000000002</v>
      </c>
      <c r="J11" s="2">
        <f>SUM(J2:J10)</f>
        <v>1366.2630000000001</v>
      </c>
      <c r="K11" s="2">
        <f>SUM(K2:K10)</f>
        <v>146.90999999999997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</sheetData>
  <phoneticPr fontId="1" type="noConversion"/>
  <pageMargins left="0.7" right="0.7" top="0.75" bottom="0.75" header="0.3" footer="0.3"/>
  <ignoredErrors>
    <ignoredError sqref="A1:C10 L1:W10 G1:H10 D1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583DA-8AF9-43BA-9E3F-9651A2EE59FB}">
  <dimension ref="A1:F7"/>
  <sheetViews>
    <sheetView workbookViewId="0">
      <selection activeCell="F13" sqref="F13"/>
    </sheetView>
  </sheetViews>
  <sheetFormatPr defaultRowHeight="14.25" x14ac:dyDescent="0.15"/>
  <cols>
    <col min="2" max="2" width="9.5" bestFit="1" customWidth="1"/>
    <col min="3" max="3" width="18.375" bestFit="1" customWidth="1"/>
    <col min="4" max="4" width="9.5" bestFit="1" customWidth="1"/>
    <col min="5" max="5" width="16.125" style="4" bestFit="1" customWidth="1"/>
    <col min="6" max="6" width="16.125" bestFit="1" customWidth="1"/>
  </cols>
  <sheetData>
    <row r="1" spans="1:6" ht="37.5" customHeight="1" x14ac:dyDescent="0.15">
      <c r="A1" s="5" t="s">
        <v>73</v>
      </c>
      <c r="B1" s="5"/>
      <c r="C1" s="5"/>
      <c r="D1" s="5"/>
      <c r="E1" s="5"/>
      <c r="F1" s="5"/>
    </row>
    <row r="2" spans="1:6" ht="21" customHeight="1" x14ac:dyDescent="0.15">
      <c r="A2" s="1" t="s">
        <v>66</v>
      </c>
      <c r="B2" s="1" t="s">
        <v>67</v>
      </c>
      <c r="C2" s="1" t="s">
        <v>68</v>
      </c>
      <c r="D2" s="1" t="s">
        <v>69</v>
      </c>
      <c r="E2" s="3" t="s">
        <v>70</v>
      </c>
      <c r="F2" s="1" t="s">
        <v>71</v>
      </c>
    </row>
    <row r="3" spans="1:6" x14ac:dyDescent="0.15">
      <c r="A3" s="1">
        <v>1</v>
      </c>
      <c r="B3" s="1" t="s">
        <v>72</v>
      </c>
      <c r="C3" s="1">
        <v>9.3000000000000007</v>
      </c>
      <c r="D3" s="1">
        <f>SUM(D4:D7)</f>
        <v>9</v>
      </c>
      <c r="E3" s="3">
        <f>F3/9.3</f>
        <v>146.91075268817204</v>
      </c>
      <c r="F3" s="1">
        <f>SUM(F4:F7)</f>
        <v>1366.27</v>
      </c>
    </row>
    <row r="4" spans="1:6" x14ac:dyDescent="0.15">
      <c r="A4" s="1">
        <v>2</v>
      </c>
      <c r="B4" s="1" t="s">
        <v>55</v>
      </c>
      <c r="C4" s="1">
        <v>9.3000000000000007</v>
      </c>
      <c r="D4" s="1">
        <v>1</v>
      </c>
      <c r="E4" s="3">
        <f t="shared" ref="E4:E7" si="0">F4/9.3</f>
        <v>2.4</v>
      </c>
      <c r="F4" s="1">
        <v>22.32</v>
      </c>
    </row>
    <row r="5" spans="1:6" x14ac:dyDescent="0.15">
      <c r="A5" s="1">
        <v>3</v>
      </c>
      <c r="B5" s="1" t="s">
        <v>26</v>
      </c>
      <c r="C5" s="1">
        <v>9.3000000000000007</v>
      </c>
      <c r="D5" s="1">
        <v>4</v>
      </c>
      <c r="E5" s="3">
        <f t="shared" si="0"/>
        <v>73</v>
      </c>
      <c r="F5" s="1">
        <v>678.90000000000009</v>
      </c>
    </row>
    <row r="6" spans="1:6" x14ac:dyDescent="0.15">
      <c r="A6" s="1">
        <v>4</v>
      </c>
      <c r="B6" s="1" t="s">
        <v>39</v>
      </c>
      <c r="C6" s="1">
        <v>9.3000000000000007</v>
      </c>
      <c r="D6" s="1">
        <v>3</v>
      </c>
      <c r="E6" s="3">
        <f t="shared" si="0"/>
        <v>5.5107526881720421</v>
      </c>
      <c r="F6" s="1">
        <v>51.249999999999993</v>
      </c>
    </row>
    <row r="7" spans="1:6" x14ac:dyDescent="0.15">
      <c r="A7" s="1">
        <v>5</v>
      </c>
      <c r="B7" s="1" t="s">
        <v>58</v>
      </c>
      <c r="C7" s="1">
        <v>9.3000000000000007</v>
      </c>
      <c r="D7" s="1">
        <v>1</v>
      </c>
      <c r="E7" s="3">
        <f t="shared" si="0"/>
        <v>65.999999999999986</v>
      </c>
      <c r="F7" s="1">
        <v>613.79999999999995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 杨</cp:lastModifiedBy>
  <cp:lastPrinted>2025-01-10T07:55:48Z</cp:lastPrinted>
  <dcterms:modified xsi:type="dcterms:W3CDTF">2025-01-13T00:22:43Z</dcterms:modified>
</cp:coreProperties>
</file>