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靖州县 农业农村局\1.9 杨丹\杨丹\2024年工作\惠农补贴\惠农补贴汇总\2025.1.9 发放数据\公示数据\公示数据\"/>
    </mc:Choice>
  </mc:AlternateContent>
  <xr:revisionPtr revIDLastSave="0" documentId="13_ncr:1_{6D7A9034-49E3-4B73-ACCB-B0E16AAEE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Sheet1!$A$1:$U$44</definedName>
  </definedNames>
  <calcPr calcId="18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D3" i="2"/>
  <c r="F3" i="2"/>
  <c r="E3" i="2" s="1"/>
  <c r="I45" i="1"/>
</calcChain>
</file>

<file path=xl/sharedStrings.xml><?xml version="1.0" encoding="utf-8"?>
<sst xmlns="http://schemas.openxmlformats.org/spreadsheetml/2006/main" count="877" uniqueCount="142">
  <si>
    <t>发放状态</t>
  </si>
  <si>
    <t>业务主管部门</t>
  </si>
  <si>
    <t>补贴事项</t>
  </si>
  <si>
    <t>姓名</t>
  </si>
  <si>
    <t>受理区县</t>
  </si>
  <si>
    <t>受理乡镇街道</t>
  </si>
  <si>
    <t>人员类别</t>
  </si>
  <si>
    <t>业务周期</t>
  </si>
  <si>
    <t>发放金额</t>
  </si>
  <si>
    <t>发放类型</t>
  </si>
  <si>
    <t>支付标识</t>
  </si>
  <si>
    <t>推送年度</t>
  </si>
  <si>
    <t>是否贫困户</t>
  </si>
  <si>
    <t>支付失败原因</t>
  </si>
  <si>
    <t>受理经办人</t>
  </si>
  <si>
    <t>受理经办人部门</t>
  </si>
  <si>
    <t>受理经办时间</t>
  </si>
  <si>
    <t>发放系统退回状态</t>
  </si>
  <si>
    <t>代领人信息</t>
  </si>
  <si>
    <t>代领人身份证号</t>
  </si>
  <si>
    <t>代领人与申报人关系</t>
  </si>
  <si>
    <t>未申请发放</t>
  </si>
  <si>
    <t>湖南省农业农村厅</t>
  </si>
  <si>
    <t>稻谷目标价格补贴</t>
  </si>
  <si>
    <t>唐自军</t>
  </si>
  <si>
    <t>靖州苗族侗族自治县</t>
  </si>
  <si>
    <t>坳上镇</t>
  </si>
  <si>
    <t>个人水稻种植户</t>
  </si>
  <si>
    <t>202310</t>
  </si>
  <si>
    <t>正常发放</t>
  </si>
  <si>
    <t>未支付</t>
  </si>
  <si>
    <t>2025</t>
  </si>
  <si>
    <t>否</t>
  </si>
  <si>
    <t/>
  </si>
  <si>
    <t>网报用户</t>
  </si>
  <si>
    <t>湖南省</t>
  </si>
  <si>
    <t>2024-12-31 11:36:57</t>
  </si>
  <si>
    <t>等待校验</t>
  </si>
  <si>
    <t>李文松</t>
  </si>
  <si>
    <t>太阳坪乡</t>
  </si>
  <si>
    <t>202311</t>
  </si>
  <si>
    <t>2024-12-09 14:10:03</t>
  </si>
  <si>
    <t>陈宏</t>
  </si>
  <si>
    <t>2024-12-09 13:37:18</t>
  </si>
  <si>
    <t>刘真起</t>
  </si>
  <si>
    <t>2024-11-28 09:37:41</t>
  </si>
  <si>
    <t>肖加彬</t>
  </si>
  <si>
    <t>渠阳镇</t>
  </si>
  <si>
    <t>202308</t>
  </si>
  <si>
    <t>2024</t>
  </si>
  <si>
    <t>2024-09-30 21:27:38</t>
  </si>
  <si>
    <t>蒙亮臣</t>
  </si>
  <si>
    <t>202309</t>
  </si>
  <si>
    <t>2024-09-30 15:39:48</t>
  </si>
  <si>
    <t>李运祥</t>
  </si>
  <si>
    <t>是</t>
  </si>
  <si>
    <t>2024-09-30 15:39:05</t>
  </si>
  <si>
    <t>李建强</t>
  </si>
  <si>
    <t>2024-09-30 15:38:09</t>
  </si>
  <si>
    <t>龙国平</t>
  </si>
  <si>
    <t>2024-09-30 15:37:26</t>
  </si>
  <si>
    <t>李开和</t>
  </si>
  <si>
    <t>2024-09-30 15:36:31</t>
  </si>
  <si>
    <t>张玉梅</t>
  </si>
  <si>
    <t>2024-09-30 15:35:50</t>
  </si>
  <si>
    <t>禹金秀</t>
  </si>
  <si>
    <t>2024-09-30 15:34:58</t>
  </si>
  <si>
    <t>杨二梅</t>
  </si>
  <si>
    <t>2024-09-30 15:34:16</t>
  </si>
  <si>
    <t>周红梅</t>
  </si>
  <si>
    <t>2024-09-30 15:33:19</t>
  </si>
  <si>
    <t>李昌旭</t>
  </si>
  <si>
    <t>2024-09-30 15:31:33</t>
  </si>
  <si>
    <t>刘红珍</t>
  </si>
  <si>
    <t>2024-09-30 15:29:45</t>
  </si>
  <si>
    <t>杨仕菊</t>
  </si>
  <si>
    <t>2024-09-30 15:26:55</t>
  </si>
  <si>
    <t>李简云</t>
  </si>
  <si>
    <t>2024-09-28 10:25:55</t>
  </si>
  <si>
    <t>臧作玮</t>
  </si>
  <si>
    <t>2024-09-28 10:24:56</t>
  </si>
  <si>
    <t>陈善建</t>
  </si>
  <si>
    <t>2024-09-26 11:07:30</t>
  </si>
  <si>
    <t>丁正一</t>
  </si>
  <si>
    <t>2024-09-23 16:35:03</t>
  </si>
  <si>
    <t>吴安柏</t>
  </si>
  <si>
    <t>胡昌全</t>
  </si>
  <si>
    <t>大堡子镇</t>
  </si>
  <si>
    <t>2024-09-20 14:35:30</t>
  </si>
  <si>
    <t>胡承才</t>
  </si>
  <si>
    <t>2024-09-20 14:35:27</t>
  </si>
  <si>
    <t>杨鲸</t>
  </si>
  <si>
    <t>寨牙乡</t>
  </si>
  <si>
    <t>2024-08-22 16:53:10</t>
  </si>
  <si>
    <t>罗甲子</t>
  </si>
  <si>
    <t>2024-08-21 17:08:33</t>
  </si>
  <si>
    <t>卢三英</t>
  </si>
  <si>
    <t>2024-08-21 12:14:09</t>
  </si>
  <si>
    <t>黄昌义</t>
  </si>
  <si>
    <t>杨再权</t>
  </si>
  <si>
    <t>2024-08-21 11:56:02</t>
  </si>
  <si>
    <t>欧一文</t>
  </si>
  <si>
    <t>平茶镇</t>
  </si>
  <si>
    <t>202304</t>
  </si>
  <si>
    <t>2024-07-11 16:39:21</t>
  </si>
  <si>
    <t>申群彪</t>
  </si>
  <si>
    <t>新厂镇</t>
  </si>
  <si>
    <t>2024-05-30 19:03:13</t>
  </si>
  <si>
    <t>赵海荣</t>
  </si>
  <si>
    <t>202312</t>
  </si>
  <si>
    <t>2024-05-30 10:42:29</t>
  </si>
  <si>
    <t>石昌国</t>
  </si>
  <si>
    <t>甘棠镇</t>
  </si>
  <si>
    <t>2024-05-23 09:25:18</t>
  </si>
  <si>
    <t>鲍丛珍</t>
  </si>
  <si>
    <t>2024-05-16 10:38:43</t>
  </si>
  <si>
    <t>吴浪</t>
  </si>
  <si>
    <t>2024-05-10 13:50:39</t>
  </si>
  <si>
    <t>张建平</t>
  </si>
  <si>
    <t>202303</t>
  </si>
  <si>
    <t>2024-05-05 11:01:32</t>
  </si>
  <si>
    <t>毛连柯</t>
  </si>
  <si>
    <t>2024-04-10 11:41:42</t>
  </si>
  <si>
    <t>舒符淋</t>
  </si>
  <si>
    <t>2023-12-15 11:27:14</t>
  </si>
  <si>
    <t>杨再环</t>
  </si>
  <si>
    <t>2023-12-15 11:23:05</t>
  </si>
  <si>
    <t>刘玲玲</t>
  </si>
  <si>
    <t>2023-12-15 11:21:10</t>
  </si>
  <si>
    <t>王志财</t>
  </si>
  <si>
    <t>2023-12-12 14:54:06</t>
  </si>
  <si>
    <t>杨正菊</t>
  </si>
  <si>
    <t>2023-12-12 14:52:34</t>
  </si>
  <si>
    <t>序号</t>
  </si>
  <si>
    <t>乡镇</t>
  </si>
  <si>
    <t>补贴标准（元/亩)</t>
  </si>
  <si>
    <t>补贴户数</t>
  </si>
  <si>
    <t>补贴面积（亩）</t>
    <phoneticPr fontId="2" type="noConversion"/>
  </si>
  <si>
    <t>补贴金额（元）</t>
  </si>
  <si>
    <t>靖州县</t>
  </si>
  <si>
    <t>补发--靖州县2023年稻谷目标价格补贴</t>
    <phoneticPr fontId="2" type="noConversion"/>
  </si>
  <si>
    <t>平茶镇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</si>
</sst>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1" xfId="1" applyBorder="1" applyAlignment="1">
      <alignment horizontal="center" vertical="center"/>
    </xf>
    <xf numFmtId="0" fontId="0" fillId="0" borderId="1" xfId="0" applyBorder="1"/>
    <xf numFmtId="0" fontId="3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0220051A-A97B-4754-9F51-76D09511801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"/>
  <sheetViews>
    <sheetView tabSelected="1" workbookViewId="0">
      <pane ySplit="1" topLeftCell="A2" activePane="bottomLeft" state="frozen"/>
      <selection pane="bottomLeft" activeCell="G1" sqref="G1:G1048576"/>
    </sheetView>
  </sheetViews>
  <sheetFormatPr defaultRowHeight="14.25" x14ac:dyDescent="0.15"/>
  <cols>
    <col min="9" max="9" width="9.5" bestFit="1" customWidth="1"/>
  </cols>
  <sheetData>
    <row r="1" spans="1:2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15">
      <c r="A2" s="2" t="s">
        <v>21</v>
      </c>
      <c r="B2" s="2" t="s">
        <v>22</v>
      </c>
      <c r="C2" s="2" t="s">
        <v>23</v>
      </c>
      <c r="D2" s="2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>
        <v>173.42</v>
      </c>
      <c r="J2" s="2" t="s">
        <v>29</v>
      </c>
      <c r="K2" s="2" t="s">
        <v>30</v>
      </c>
      <c r="L2" s="2" t="s">
        <v>31</v>
      </c>
      <c r="M2" s="2" t="s">
        <v>32</v>
      </c>
      <c r="N2" s="2" t="s">
        <v>33</v>
      </c>
      <c r="O2" s="2" t="s">
        <v>34</v>
      </c>
      <c r="P2" s="2" t="s">
        <v>35</v>
      </c>
      <c r="Q2" s="2" t="s">
        <v>36</v>
      </c>
      <c r="R2" s="2" t="s">
        <v>37</v>
      </c>
      <c r="S2" s="2" t="s">
        <v>33</v>
      </c>
      <c r="T2" s="2" t="s">
        <v>33</v>
      </c>
      <c r="U2" s="2" t="s">
        <v>33</v>
      </c>
    </row>
    <row r="3" spans="1:21" x14ac:dyDescent="0.15">
      <c r="A3" s="2" t="s">
        <v>21</v>
      </c>
      <c r="B3" s="2" t="s">
        <v>22</v>
      </c>
      <c r="C3" s="2" t="s">
        <v>23</v>
      </c>
      <c r="D3" s="2" t="s">
        <v>38</v>
      </c>
      <c r="E3" s="2" t="s">
        <v>25</v>
      </c>
      <c r="F3" s="2" t="s">
        <v>39</v>
      </c>
      <c r="G3" s="2" t="s">
        <v>27</v>
      </c>
      <c r="H3" s="2" t="s">
        <v>40</v>
      </c>
      <c r="I3" s="2">
        <v>7716.5</v>
      </c>
      <c r="J3" s="2" t="s">
        <v>29</v>
      </c>
      <c r="K3" s="2" t="s">
        <v>30</v>
      </c>
      <c r="L3" s="2" t="s">
        <v>31</v>
      </c>
      <c r="M3" s="2" t="s">
        <v>32</v>
      </c>
      <c r="N3" s="2" t="s">
        <v>33</v>
      </c>
      <c r="O3" s="2" t="s">
        <v>34</v>
      </c>
      <c r="P3" s="2" t="s">
        <v>35</v>
      </c>
      <c r="Q3" s="2" t="s">
        <v>41</v>
      </c>
      <c r="R3" s="2" t="s">
        <v>37</v>
      </c>
      <c r="S3" s="2" t="s">
        <v>33</v>
      </c>
      <c r="T3" s="2" t="s">
        <v>33</v>
      </c>
      <c r="U3" s="2" t="s">
        <v>33</v>
      </c>
    </row>
    <row r="4" spans="1:21" x14ac:dyDescent="0.15">
      <c r="A4" s="2" t="s">
        <v>21</v>
      </c>
      <c r="B4" s="2" t="s">
        <v>22</v>
      </c>
      <c r="C4" s="2" t="s">
        <v>23</v>
      </c>
      <c r="D4" s="2" t="s">
        <v>42</v>
      </c>
      <c r="E4" s="2" t="s">
        <v>25</v>
      </c>
      <c r="F4" s="2" t="s">
        <v>39</v>
      </c>
      <c r="G4" s="2" t="s">
        <v>27</v>
      </c>
      <c r="H4" s="2" t="s">
        <v>40</v>
      </c>
      <c r="I4" s="2">
        <v>23280.14</v>
      </c>
      <c r="J4" s="2" t="s">
        <v>29</v>
      </c>
      <c r="K4" s="2" t="s">
        <v>30</v>
      </c>
      <c r="L4" s="2" t="s">
        <v>31</v>
      </c>
      <c r="M4" s="2" t="s">
        <v>32</v>
      </c>
      <c r="N4" s="2" t="s">
        <v>33</v>
      </c>
      <c r="O4" s="2" t="s">
        <v>34</v>
      </c>
      <c r="P4" s="2" t="s">
        <v>35</v>
      </c>
      <c r="Q4" s="2" t="s">
        <v>43</v>
      </c>
      <c r="R4" s="2" t="s">
        <v>37</v>
      </c>
      <c r="S4" s="2" t="s">
        <v>33</v>
      </c>
      <c r="T4" s="2" t="s">
        <v>33</v>
      </c>
      <c r="U4" s="2" t="s">
        <v>33</v>
      </c>
    </row>
    <row r="5" spans="1:21" x14ac:dyDescent="0.15">
      <c r="A5" s="2" t="s">
        <v>21</v>
      </c>
      <c r="B5" s="2" t="s">
        <v>22</v>
      </c>
      <c r="C5" s="2" t="s">
        <v>23</v>
      </c>
      <c r="D5" s="2" t="s">
        <v>44</v>
      </c>
      <c r="E5" s="2" t="s">
        <v>25</v>
      </c>
      <c r="F5" s="2" t="s">
        <v>39</v>
      </c>
      <c r="G5" s="2" t="s">
        <v>27</v>
      </c>
      <c r="H5" s="2" t="s">
        <v>40</v>
      </c>
      <c r="I5" s="2">
        <v>200.56</v>
      </c>
      <c r="J5" s="2" t="s">
        <v>29</v>
      </c>
      <c r="K5" s="2" t="s">
        <v>30</v>
      </c>
      <c r="L5" s="2" t="s">
        <v>31</v>
      </c>
      <c r="M5" s="2" t="s">
        <v>32</v>
      </c>
      <c r="N5" s="2" t="s">
        <v>33</v>
      </c>
      <c r="O5" s="2" t="s">
        <v>34</v>
      </c>
      <c r="P5" s="2" t="s">
        <v>35</v>
      </c>
      <c r="Q5" s="2" t="s">
        <v>45</v>
      </c>
      <c r="R5" s="2" t="s">
        <v>37</v>
      </c>
      <c r="S5" s="2" t="s">
        <v>33</v>
      </c>
      <c r="T5" s="2" t="s">
        <v>33</v>
      </c>
      <c r="U5" s="2" t="s">
        <v>33</v>
      </c>
    </row>
    <row r="6" spans="1:21" x14ac:dyDescent="0.15">
      <c r="A6" s="2" t="s">
        <v>21</v>
      </c>
      <c r="B6" s="2" t="s">
        <v>22</v>
      </c>
      <c r="C6" s="2" t="s">
        <v>23</v>
      </c>
      <c r="D6" s="2" t="s">
        <v>46</v>
      </c>
      <c r="E6" s="2" t="s">
        <v>25</v>
      </c>
      <c r="F6" s="2" t="s">
        <v>47</v>
      </c>
      <c r="G6" s="2" t="s">
        <v>27</v>
      </c>
      <c r="H6" s="2" t="s">
        <v>48</v>
      </c>
      <c r="I6" s="2">
        <v>138</v>
      </c>
      <c r="J6" s="2" t="s">
        <v>29</v>
      </c>
      <c r="K6" s="2" t="s">
        <v>30</v>
      </c>
      <c r="L6" s="2" t="s">
        <v>49</v>
      </c>
      <c r="M6" s="2" t="s">
        <v>32</v>
      </c>
      <c r="N6" s="2" t="s">
        <v>33</v>
      </c>
      <c r="O6" s="2" t="s">
        <v>34</v>
      </c>
      <c r="P6" s="2" t="s">
        <v>35</v>
      </c>
      <c r="Q6" s="2" t="s">
        <v>50</v>
      </c>
      <c r="R6" s="2" t="s">
        <v>37</v>
      </c>
      <c r="S6" s="2" t="s">
        <v>33</v>
      </c>
      <c r="T6" s="2" t="s">
        <v>33</v>
      </c>
      <c r="U6" s="2" t="s">
        <v>33</v>
      </c>
    </row>
    <row r="7" spans="1:21" x14ac:dyDescent="0.15">
      <c r="A7" s="2" t="s">
        <v>21</v>
      </c>
      <c r="B7" s="2" t="s">
        <v>22</v>
      </c>
      <c r="C7" s="2" t="s">
        <v>23</v>
      </c>
      <c r="D7" s="2" t="s">
        <v>51</v>
      </c>
      <c r="E7" s="2" t="s">
        <v>25</v>
      </c>
      <c r="F7" s="2" t="s">
        <v>47</v>
      </c>
      <c r="G7" s="2" t="s">
        <v>27</v>
      </c>
      <c r="H7" s="2" t="s">
        <v>52</v>
      </c>
      <c r="I7" s="2">
        <v>222.18</v>
      </c>
      <c r="J7" s="2" t="s">
        <v>29</v>
      </c>
      <c r="K7" s="2" t="s">
        <v>30</v>
      </c>
      <c r="L7" s="2" t="s">
        <v>49</v>
      </c>
      <c r="M7" s="2" t="s">
        <v>32</v>
      </c>
      <c r="N7" s="2" t="s">
        <v>33</v>
      </c>
      <c r="O7" s="2" t="s">
        <v>34</v>
      </c>
      <c r="P7" s="2" t="s">
        <v>35</v>
      </c>
      <c r="Q7" s="2" t="s">
        <v>53</v>
      </c>
      <c r="R7" s="2" t="s">
        <v>37</v>
      </c>
      <c r="S7" s="2" t="s">
        <v>33</v>
      </c>
      <c r="T7" s="2" t="s">
        <v>33</v>
      </c>
      <c r="U7" s="2" t="s">
        <v>33</v>
      </c>
    </row>
    <row r="8" spans="1:21" x14ac:dyDescent="0.15">
      <c r="A8" s="2" t="s">
        <v>21</v>
      </c>
      <c r="B8" s="2" t="s">
        <v>22</v>
      </c>
      <c r="C8" s="2" t="s">
        <v>23</v>
      </c>
      <c r="D8" s="2" t="s">
        <v>54</v>
      </c>
      <c r="E8" s="2" t="s">
        <v>25</v>
      </c>
      <c r="F8" s="2" t="s">
        <v>47</v>
      </c>
      <c r="G8" s="2" t="s">
        <v>27</v>
      </c>
      <c r="H8" s="2" t="s">
        <v>28</v>
      </c>
      <c r="I8" s="2">
        <v>304.98</v>
      </c>
      <c r="J8" s="2" t="s">
        <v>29</v>
      </c>
      <c r="K8" s="2" t="s">
        <v>30</v>
      </c>
      <c r="L8" s="2" t="s">
        <v>49</v>
      </c>
      <c r="M8" s="2" t="s">
        <v>55</v>
      </c>
      <c r="N8" s="2" t="s">
        <v>33</v>
      </c>
      <c r="O8" s="2" t="s">
        <v>34</v>
      </c>
      <c r="P8" s="2" t="s">
        <v>35</v>
      </c>
      <c r="Q8" s="2" t="s">
        <v>56</v>
      </c>
      <c r="R8" s="2" t="s">
        <v>37</v>
      </c>
      <c r="S8" s="2" t="s">
        <v>33</v>
      </c>
      <c r="T8" s="2" t="s">
        <v>33</v>
      </c>
      <c r="U8" s="2" t="s">
        <v>33</v>
      </c>
    </row>
    <row r="9" spans="1:21" x14ac:dyDescent="0.15">
      <c r="A9" s="2" t="s">
        <v>21</v>
      </c>
      <c r="B9" s="2" t="s">
        <v>22</v>
      </c>
      <c r="C9" s="2" t="s">
        <v>23</v>
      </c>
      <c r="D9" s="2" t="s">
        <v>57</v>
      </c>
      <c r="E9" s="2" t="s">
        <v>25</v>
      </c>
      <c r="F9" s="2" t="s">
        <v>47</v>
      </c>
      <c r="G9" s="2" t="s">
        <v>27</v>
      </c>
      <c r="H9" s="2" t="s">
        <v>28</v>
      </c>
      <c r="I9" s="2">
        <v>243.8</v>
      </c>
      <c r="J9" s="2" t="s">
        <v>29</v>
      </c>
      <c r="K9" s="2" t="s">
        <v>30</v>
      </c>
      <c r="L9" s="2" t="s">
        <v>49</v>
      </c>
      <c r="M9" s="2" t="s">
        <v>32</v>
      </c>
      <c r="N9" s="2" t="s">
        <v>33</v>
      </c>
      <c r="O9" s="2" t="s">
        <v>34</v>
      </c>
      <c r="P9" s="2" t="s">
        <v>35</v>
      </c>
      <c r="Q9" s="2" t="s">
        <v>58</v>
      </c>
      <c r="R9" s="2" t="s">
        <v>37</v>
      </c>
      <c r="S9" s="2" t="s">
        <v>33</v>
      </c>
      <c r="T9" s="2" t="s">
        <v>33</v>
      </c>
      <c r="U9" s="2" t="s">
        <v>33</v>
      </c>
    </row>
    <row r="10" spans="1:21" x14ac:dyDescent="0.15">
      <c r="A10" s="2" t="s">
        <v>21</v>
      </c>
      <c r="B10" s="2" t="s">
        <v>22</v>
      </c>
      <c r="C10" s="2" t="s">
        <v>23</v>
      </c>
      <c r="D10" s="2" t="s">
        <v>59</v>
      </c>
      <c r="E10" s="2" t="s">
        <v>25</v>
      </c>
      <c r="F10" s="2" t="s">
        <v>47</v>
      </c>
      <c r="G10" s="2" t="s">
        <v>27</v>
      </c>
      <c r="H10" s="2" t="s">
        <v>52</v>
      </c>
      <c r="I10" s="2">
        <v>266.8</v>
      </c>
      <c r="J10" s="2" t="s">
        <v>29</v>
      </c>
      <c r="K10" s="2" t="s">
        <v>30</v>
      </c>
      <c r="L10" s="2" t="s">
        <v>49</v>
      </c>
      <c r="M10" s="2" t="s">
        <v>32</v>
      </c>
      <c r="N10" s="2" t="s">
        <v>33</v>
      </c>
      <c r="O10" s="2" t="s">
        <v>34</v>
      </c>
      <c r="P10" s="2" t="s">
        <v>35</v>
      </c>
      <c r="Q10" s="2" t="s">
        <v>60</v>
      </c>
      <c r="R10" s="2" t="s">
        <v>37</v>
      </c>
      <c r="S10" s="2" t="s">
        <v>33</v>
      </c>
      <c r="T10" s="2" t="s">
        <v>33</v>
      </c>
      <c r="U10" s="2" t="s">
        <v>33</v>
      </c>
    </row>
    <row r="11" spans="1:21" x14ac:dyDescent="0.15">
      <c r="A11" s="2" t="s">
        <v>21</v>
      </c>
      <c r="B11" s="2" t="s">
        <v>22</v>
      </c>
      <c r="C11" s="2" t="s">
        <v>23</v>
      </c>
      <c r="D11" s="2" t="s">
        <v>61</v>
      </c>
      <c r="E11" s="2" t="s">
        <v>25</v>
      </c>
      <c r="F11" s="2" t="s">
        <v>47</v>
      </c>
      <c r="G11" s="2" t="s">
        <v>27</v>
      </c>
      <c r="H11" s="2" t="s">
        <v>52</v>
      </c>
      <c r="I11" s="2">
        <v>205.16</v>
      </c>
      <c r="J11" s="2" t="s">
        <v>29</v>
      </c>
      <c r="K11" s="2" t="s">
        <v>30</v>
      </c>
      <c r="L11" s="2" t="s">
        <v>49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62</v>
      </c>
      <c r="R11" s="2" t="s">
        <v>37</v>
      </c>
      <c r="S11" s="2" t="s">
        <v>33</v>
      </c>
      <c r="T11" s="2" t="s">
        <v>33</v>
      </c>
      <c r="U11" s="2" t="s">
        <v>33</v>
      </c>
    </row>
    <row r="12" spans="1:21" x14ac:dyDescent="0.15">
      <c r="A12" s="2" t="s">
        <v>21</v>
      </c>
      <c r="B12" s="2" t="s">
        <v>22</v>
      </c>
      <c r="C12" s="2" t="s">
        <v>23</v>
      </c>
      <c r="D12" s="2" t="s">
        <v>63</v>
      </c>
      <c r="E12" s="2" t="s">
        <v>25</v>
      </c>
      <c r="F12" s="2" t="s">
        <v>47</v>
      </c>
      <c r="G12" s="2" t="s">
        <v>27</v>
      </c>
      <c r="H12" s="2" t="s">
        <v>52</v>
      </c>
      <c r="I12" s="2">
        <v>195.5</v>
      </c>
      <c r="J12" s="2" t="s">
        <v>29</v>
      </c>
      <c r="K12" s="2" t="s">
        <v>30</v>
      </c>
      <c r="L12" s="2" t="s">
        <v>49</v>
      </c>
      <c r="M12" s="2" t="s">
        <v>32</v>
      </c>
      <c r="N12" s="2" t="s">
        <v>33</v>
      </c>
      <c r="O12" s="2" t="s">
        <v>34</v>
      </c>
      <c r="P12" s="2" t="s">
        <v>35</v>
      </c>
      <c r="Q12" s="2" t="s">
        <v>64</v>
      </c>
      <c r="R12" s="2" t="s">
        <v>37</v>
      </c>
      <c r="S12" s="2" t="s">
        <v>33</v>
      </c>
      <c r="T12" s="2" t="s">
        <v>33</v>
      </c>
      <c r="U12" s="2" t="s">
        <v>33</v>
      </c>
    </row>
    <row r="13" spans="1:21" x14ac:dyDescent="0.15">
      <c r="A13" s="2" t="s">
        <v>21</v>
      </c>
      <c r="B13" s="2" t="s">
        <v>22</v>
      </c>
      <c r="C13" s="2" t="s">
        <v>23</v>
      </c>
      <c r="D13" s="2" t="s">
        <v>65</v>
      </c>
      <c r="E13" s="2" t="s">
        <v>25</v>
      </c>
      <c r="F13" s="2" t="s">
        <v>47</v>
      </c>
      <c r="G13" s="2" t="s">
        <v>27</v>
      </c>
      <c r="H13" s="2" t="s">
        <v>28</v>
      </c>
      <c r="I13" s="2">
        <v>46</v>
      </c>
      <c r="J13" s="2" t="s">
        <v>29</v>
      </c>
      <c r="K13" s="2" t="s">
        <v>30</v>
      </c>
      <c r="L13" s="2" t="s">
        <v>49</v>
      </c>
      <c r="M13" s="2" t="s">
        <v>32</v>
      </c>
      <c r="N13" s="2" t="s">
        <v>33</v>
      </c>
      <c r="O13" s="2" t="s">
        <v>34</v>
      </c>
      <c r="P13" s="2" t="s">
        <v>35</v>
      </c>
      <c r="Q13" s="2" t="s">
        <v>66</v>
      </c>
      <c r="R13" s="2" t="s">
        <v>37</v>
      </c>
      <c r="S13" s="2" t="s">
        <v>33</v>
      </c>
      <c r="T13" s="2" t="s">
        <v>33</v>
      </c>
      <c r="U13" s="2" t="s">
        <v>33</v>
      </c>
    </row>
    <row r="14" spans="1:21" x14ac:dyDescent="0.15">
      <c r="A14" s="2" t="s">
        <v>21</v>
      </c>
      <c r="B14" s="2" t="s">
        <v>22</v>
      </c>
      <c r="C14" s="2" t="s">
        <v>23</v>
      </c>
      <c r="D14" s="2" t="s">
        <v>67</v>
      </c>
      <c r="E14" s="2" t="s">
        <v>25</v>
      </c>
      <c r="F14" s="2" t="s">
        <v>47</v>
      </c>
      <c r="G14" s="2" t="s">
        <v>27</v>
      </c>
      <c r="H14" s="2" t="s">
        <v>28</v>
      </c>
      <c r="I14" s="2">
        <v>131.1</v>
      </c>
      <c r="J14" s="2" t="s">
        <v>29</v>
      </c>
      <c r="K14" s="2" t="s">
        <v>30</v>
      </c>
      <c r="L14" s="2" t="s">
        <v>49</v>
      </c>
      <c r="M14" s="2" t="s">
        <v>32</v>
      </c>
      <c r="N14" s="2" t="s">
        <v>33</v>
      </c>
      <c r="O14" s="2" t="s">
        <v>34</v>
      </c>
      <c r="P14" s="2" t="s">
        <v>35</v>
      </c>
      <c r="Q14" s="2" t="s">
        <v>68</v>
      </c>
      <c r="R14" s="2" t="s">
        <v>37</v>
      </c>
      <c r="S14" s="2" t="s">
        <v>33</v>
      </c>
      <c r="T14" s="2" t="s">
        <v>33</v>
      </c>
      <c r="U14" s="2" t="s">
        <v>33</v>
      </c>
    </row>
    <row r="15" spans="1:21" x14ac:dyDescent="0.15">
      <c r="A15" s="2" t="s">
        <v>21</v>
      </c>
      <c r="B15" s="2" t="s">
        <v>22</v>
      </c>
      <c r="C15" s="2" t="s">
        <v>23</v>
      </c>
      <c r="D15" s="2" t="s">
        <v>69</v>
      </c>
      <c r="E15" s="2" t="s">
        <v>25</v>
      </c>
      <c r="F15" s="2" t="s">
        <v>47</v>
      </c>
      <c r="G15" s="2" t="s">
        <v>27</v>
      </c>
      <c r="H15" s="2" t="s">
        <v>52</v>
      </c>
      <c r="I15" s="2">
        <v>55.2</v>
      </c>
      <c r="J15" s="2" t="s">
        <v>29</v>
      </c>
      <c r="K15" s="2" t="s">
        <v>30</v>
      </c>
      <c r="L15" s="2" t="s">
        <v>49</v>
      </c>
      <c r="M15" s="2" t="s">
        <v>32</v>
      </c>
      <c r="N15" s="2" t="s">
        <v>33</v>
      </c>
      <c r="O15" s="2" t="s">
        <v>34</v>
      </c>
      <c r="P15" s="2" t="s">
        <v>35</v>
      </c>
      <c r="Q15" s="2" t="s">
        <v>70</v>
      </c>
      <c r="R15" s="2" t="s">
        <v>37</v>
      </c>
      <c r="S15" s="2" t="s">
        <v>33</v>
      </c>
      <c r="T15" s="2" t="s">
        <v>33</v>
      </c>
      <c r="U15" s="2" t="s">
        <v>33</v>
      </c>
    </row>
    <row r="16" spans="1:21" x14ac:dyDescent="0.15">
      <c r="A16" s="2" t="s">
        <v>21</v>
      </c>
      <c r="B16" s="2" t="s">
        <v>22</v>
      </c>
      <c r="C16" s="2" t="s">
        <v>23</v>
      </c>
      <c r="D16" s="2" t="s">
        <v>71</v>
      </c>
      <c r="E16" s="2" t="s">
        <v>25</v>
      </c>
      <c r="F16" s="2" t="s">
        <v>47</v>
      </c>
      <c r="G16" s="2" t="s">
        <v>27</v>
      </c>
      <c r="H16" s="2" t="s">
        <v>52</v>
      </c>
      <c r="I16" s="2">
        <v>1272.3599999999999</v>
      </c>
      <c r="J16" s="2" t="s">
        <v>29</v>
      </c>
      <c r="K16" s="2" t="s">
        <v>30</v>
      </c>
      <c r="L16" s="2" t="s">
        <v>49</v>
      </c>
      <c r="M16" s="2" t="s">
        <v>32</v>
      </c>
      <c r="N16" s="2" t="s">
        <v>33</v>
      </c>
      <c r="O16" s="2" t="s">
        <v>34</v>
      </c>
      <c r="P16" s="2" t="s">
        <v>35</v>
      </c>
      <c r="Q16" s="2" t="s">
        <v>72</v>
      </c>
      <c r="R16" s="2" t="s">
        <v>37</v>
      </c>
      <c r="S16" s="2" t="s">
        <v>33</v>
      </c>
      <c r="T16" s="2" t="s">
        <v>33</v>
      </c>
      <c r="U16" s="2" t="s">
        <v>33</v>
      </c>
    </row>
    <row r="17" spans="1:21" x14ac:dyDescent="0.15">
      <c r="A17" s="2" t="s">
        <v>21</v>
      </c>
      <c r="B17" s="2" t="s">
        <v>22</v>
      </c>
      <c r="C17" s="2" t="s">
        <v>23</v>
      </c>
      <c r="D17" s="2" t="s">
        <v>73</v>
      </c>
      <c r="E17" s="2" t="s">
        <v>25</v>
      </c>
      <c r="F17" s="2" t="s">
        <v>47</v>
      </c>
      <c r="G17" s="2" t="s">
        <v>27</v>
      </c>
      <c r="H17" s="2" t="s">
        <v>52</v>
      </c>
      <c r="I17" s="2">
        <v>119.6</v>
      </c>
      <c r="J17" s="2" t="s">
        <v>29</v>
      </c>
      <c r="K17" s="2" t="s">
        <v>30</v>
      </c>
      <c r="L17" s="2" t="s">
        <v>49</v>
      </c>
      <c r="M17" s="2" t="s">
        <v>55</v>
      </c>
      <c r="N17" s="2" t="s">
        <v>33</v>
      </c>
      <c r="O17" s="2" t="s">
        <v>34</v>
      </c>
      <c r="P17" s="2" t="s">
        <v>35</v>
      </c>
      <c r="Q17" s="2" t="s">
        <v>74</v>
      </c>
      <c r="R17" s="2" t="s">
        <v>37</v>
      </c>
      <c r="S17" s="2" t="s">
        <v>33</v>
      </c>
      <c r="T17" s="2" t="s">
        <v>33</v>
      </c>
      <c r="U17" s="2" t="s">
        <v>33</v>
      </c>
    </row>
    <row r="18" spans="1:21" x14ac:dyDescent="0.15">
      <c r="A18" s="2" t="s">
        <v>21</v>
      </c>
      <c r="B18" s="2" t="s">
        <v>22</v>
      </c>
      <c r="C18" s="2" t="s">
        <v>23</v>
      </c>
      <c r="D18" s="2" t="s">
        <v>75</v>
      </c>
      <c r="E18" s="2" t="s">
        <v>25</v>
      </c>
      <c r="F18" s="2" t="s">
        <v>47</v>
      </c>
      <c r="G18" s="2" t="s">
        <v>27</v>
      </c>
      <c r="H18" s="2" t="s">
        <v>52</v>
      </c>
      <c r="I18" s="2">
        <v>69</v>
      </c>
      <c r="J18" s="2" t="s">
        <v>29</v>
      </c>
      <c r="K18" s="2" t="s">
        <v>30</v>
      </c>
      <c r="L18" s="2" t="s">
        <v>49</v>
      </c>
      <c r="M18" s="2" t="s">
        <v>55</v>
      </c>
      <c r="N18" s="2" t="s">
        <v>33</v>
      </c>
      <c r="O18" s="2" t="s">
        <v>34</v>
      </c>
      <c r="P18" s="2" t="s">
        <v>35</v>
      </c>
      <c r="Q18" s="2" t="s">
        <v>76</v>
      </c>
      <c r="R18" s="2" t="s">
        <v>37</v>
      </c>
      <c r="S18" s="2" t="s">
        <v>33</v>
      </c>
      <c r="T18" s="2" t="s">
        <v>33</v>
      </c>
      <c r="U18" s="2" t="s">
        <v>33</v>
      </c>
    </row>
    <row r="19" spans="1:21" x14ac:dyDescent="0.15">
      <c r="A19" s="2" t="s">
        <v>21</v>
      </c>
      <c r="B19" s="2" t="s">
        <v>22</v>
      </c>
      <c r="C19" s="2" t="s">
        <v>23</v>
      </c>
      <c r="D19" s="2" t="s">
        <v>77</v>
      </c>
      <c r="E19" s="2" t="s">
        <v>25</v>
      </c>
      <c r="F19" s="2" t="s">
        <v>47</v>
      </c>
      <c r="G19" s="2" t="s">
        <v>27</v>
      </c>
      <c r="H19" s="2" t="s">
        <v>52</v>
      </c>
      <c r="I19" s="2">
        <v>1702</v>
      </c>
      <c r="J19" s="2" t="s">
        <v>29</v>
      </c>
      <c r="K19" s="2" t="s">
        <v>30</v>
      </c>
      <c r="L19" s="2" t="s">
        <v>49</v>
      </c>
      <c r="M19" s="2" t="s">
        <v>55</v>
      </c>
      <c r="N19" s="2" t="s">
        <v>33</v>
      </c>
      <c r="O19" s="2" t="s">
        <v>34</v>
      </c>
      <c r="P19" s="2" t="s">
        <v>35</v>
      </c>
      <c r="Q19" s="2" t="s">
        <v>78</v>
      </c>
      <c r="R19" s="2" t="s">
        <v>37</v>
      </c>
      <c r="S19" s="2" t="s">
        <v>33</v>
      </c>
      <c r="T19" s="2" t="s">
        <v>33</v>
      </c>
      <c r="U19" s="2" t="s">
        <v>33</v>
      </c>
    </row>
    <row r="20" spans="1:21" x14ac:dyDescent="0.15">
      <c r="A20" s="2" t="s">
        <v>21</v>
      </c>
      <c r="B20" s="2" t="s">
        <v>22</v>
      </c>
      <c r="C20" s="2" t="s">
        <v>23</v>
      </c>
      <c r="D20" s="2" t="s">
        <v>79</v>
      </c>
      <c r="E20" s="2" t="s">
        <v>25</v>
      </c>
      <c r="F20" s="2" t="s">
        <v>47</v>
      </c>
      <c r="G20" s="2" t="s">
        <v>27</v>
      </c>
      <c r="H20" s="2" t="s">
        <v>52</v>
      </c>
      <c r="I20" s="2">
        <v>187.22</v>
      </c>
      <c r="J20" s="2" t="s">
        <v>29</v>
      </c>
      <c r="K20" s="2" t="s">
        <v>30</v>
      </c>
      <c r="L20" s="2" t="s">
        <v>49</v>
      </c>
      <c r="M20" s="2" t="s">
        <v>32</v>
      </c>
      <c r="N20" s="2" t="s">
        <v>33</v>
      </c>
      <c r="O20" s="2" t="s">
        <v>34</v>
      </c>
      <c r="P20" s="2" t="s">
        <v>35</v>
      </c>
      <c r="Q20" s="2" t="s">
        <v>80</v>
      </c>
      <c r="R20" s="2" t="s">
        <v>37</v>
      </c>
      <c r="S20" s="2" t="s">
        <v>33</v>
      </c>
      <c r="T20" s="2" t="s">
        <v>33</v>
      </c>
      <c r="U20" s="2" t="s">
        <v>33</v>
      </c>
    </row>
    <row r="21" spans="1:21" x14ac:dyDescent="0.15">
      <c r="A21" s="2" t="s">
        <v>21</v>
      </c>
      <c r="B21" s="2" t="s">
        <v>22</v>
      </c>
      <c r="C21" s="2" t="s">
        <v>23</v>
      </c>
      <c r="D21" s="2" t="s">
        <v>81</v>
      </c>
      <c r="E21" s="2" t="s">
        <v>25</v>
      </c>
      <c r="F21" s="2" t="s">
        <v>47</v>
      </c>
      <c r="G21" s="2" t="s">
        <v>27</v>
      </c>
      <c r="H21" s="2" t="s">
        <v>52</v>
      </c>
      <c r="I21" s="2">
        <v>4434.3999999999996</v>
      </c>
      <c r="J21" s="2" t="s">
        <v>29</v>
      </c>
      <c r="K21" s="2" t="s">
        <v>30</v>
      </c>
      <c r="L21" s="2" t="s">
        <v>49</v>
      </c>
      <c r="M21" s="2" t="s">
        <v>32</v>
      </c>
      <c r="N21" s="2" t="s">
        <v>33</v>
      </c>
      <c r="O21" s="2" t="s">
        <v>34</v>
      </c>
      <c r="P21" s="2" t="s">
        <v>35</v>
      </c>
      <c r="Q21" s="2" t="s">
        <v>82</v>
      </c>
      <c r="R21" s="2" t="s">
        <v>37</v>
      </c>
      <c r="S21" s="2" t="s">
        <v>33</v>
      </c>
      <c r="T21" s="2" t="s">
        <v>33</v>
      </c>
      <c r="U21" s="2" t="s">
        <v>33</v>
      </c>
    </row>
    <row r="22" spans="1:21" x14ac:dyDescent="0.15">
      <c r="A22" s="2" t="s">
        <v>21</v>
      </c>
      <c r="B22" s="2" t="s">
        <v>22</v>
      </c>
      <c r="C22" s="2" t="s">
        <v>23</v>
      </c>
      <c r="D22" s="2" t="s">
        <v>83</v>
      </c>
      <c r="E22" s="2" t="s">
        <v>25</v>
      </c>
      <c r="F22" s="2" t="s">
        <v>26</v>
      </c>
      <c r="G22" s="2" t="s">
        <v>27</v>
      </c>
      <c r="H22" s="2" t="s">
        <v>52</v>
      </c>
      <c r="I22" s="2">
        <v>92</v>
      </c>
      <c r="J22" s="2" t="s">
        <v>29</v>
      </c>
      <c r="K22" s="2" t="s">
        <v>30</v>
      </c>
      <c r="L22" s="2" t="s">
        <v>49</v>
      </c>
      <c r="M22" s="2" t="s">
        <v>32</v>
      </c>
      <c r="N22" s="2" t="s">
        <v>33</v>
      </c>
      <c r="O22" s="2" t="s">
        <v>34</v>
      </c>
      <c r="P22" s="2" t="s">
        <v>35</v>
      </c>
      <c r="Q22" s="2" t="s">
        <v>84</v>
      </c>
      <c r="R22" s="2" t="s">
        <v>37</v>
      </c>
      <c r="S22" s="2" t="s">
        <v>33</v>
      </c>
      <c r="T22" s="2" t="s">
        <v>33</v>
      </c>
      <c r="U22" s="2" t="s">
        <v>33</v>
      </c>
    </row>
    <row r="23" spans="1:21" x14ac:dyDescent="0.15">
      <c r="A23" s="2" t="s">
        <v>21</v>
      </c>
      <c r="B23" s="2" t="s">
        <v>22</v>
      </c>
      <c r="C23" s="2" t="s">
        <v>23</v>
      </c>
      <c r="D23" s="2" t="s">
        <v>85</v>
      </c>
      <c r="E23" s="2" t="s">
        <v>25</v>
      </c>
      <c r="F23" s="2" t="s">
        <v>26</v>
      </c>
      <c r="G23" s="2" t="s">
        <v>27</v>
      </c>
      <c r="H23" s="2" t="s">
        <v>52</v>
      </c>
      <c r="I23" s="2">
        <v>216.2</v>
      </c>
      <c r="J23" s="2" t="s">
        <v>29</v>
      </c>
      <c r="K23" s="2" t="s">
        <v>30</v>
      </c>
      <c r="L23" s="2" t="s">
        <v>49</v>
      </c>
      <c r="M23" s="2" t="s">
        <v>32</v>
      </c>
      <c r="N23" s="2" t="s">
        <v>33</v>
      </c>
      <c r="O23" s="2" t="s">
        <v>34</v>
      </c>
      <c r="P23" s="2" t="s">
        <v>35</v>
      </c>
      <c r="Q23" s="2" t="s">
        <v>84</v>
      </c>
      <c r="R23" s="2" t="s">
        <v>37</v>
      </c>
      <c r="S23" s="2" t="s">
        <v>33</v>
      </c>
      <c r="T23" s="2" t="s">
        <v>33</v>
      </c>
      <c r="U23" s="2" t="s">
        <v>33</v>
      </c>
    </row>
    <row r="24" spans="1:21" x14ac:dyDescent="0.15">
      <c r="A24" s="2" t="s">
        <v>21</v>
      </c>
      <c r="B24" s="2" t="s">
        <v>22</v>
      </c>
      <c r="C24" s="2" t="s">
        <v>23</v>
      </c>
      <c r="D24" s="2" t="s">
        <v>86</v>
      </c>
      <c r="E24" s="2" t="s">
        <v>25</v>
      </c>
      <c r="F24" s="2" t="s">
        <v>87</v>
      </c>
      <c r="G24" s="2" t="s">
        <v>27</v>
      </c>
      <c r="H24" s="2" t="s">
        <v>40</v>
      </c>
      <c r="I24" s="2">
        <v>59.34</v>
      </c>
      <c r="J24" s="2" t="s">
        <v>29</v>
      </c>
      <c r="K24" s="2" t="s">
        <v>30</v>
      </c>
      <c r="L24" s="2" t="s">
        <v>49</v>
      </c>
      <c r="M24" s="2" t="s">
        <v>32</v>
      </c>
      <c r="N24" s="2" t="s">
        <v>33</v>
      </c>
      <c r="O24" s="2" t="s">
        <v>34</v>
      </c>
      <c r="P24" s="2" t="s">
        <v>35</v>
      </c>
      <c r="Q24" s="2" t="s">
        <v>88</v>
      </c>
      <c r="R24" s="2" t="s">
        <v>37</v>
      </c>
      <c r="S24" s="2" t="s">
        <v>33</v>
      </c>
      <c r="T24" s="2" t="s">
        <v>33</v>
      </c>
      <c r="U24" s="2" t="s">
        <v>33</v>
      </c>
    </row>
    <row r="25" spans="1:21" x14ac:dyDescent="0.15">
      <c r="A25" s="2" t="s">
        <v>21</v>
      </c>
      <c r="B25" s="2" t="s">
        <v>22</v>
      </c>
      <c r="C25" s="2" t="s">
        <v>23</v>
      </c>
      <c r="D25" s="2" t="s">
        <v>89</v>
      </c>
      <c r="E25" s="2" t="s">
        <v>25</v>
      </c>
      <c r="F25" s="2" t="s">
        <v>87</v>
      </c>
      <c r="G25" s="2" t="s">
        <v>27</v>
      </c>
      <c r="H25" s="2" t="s">
        <v>40</v>
      </c>
      <c r="I25" s="2">
        <v>27.14</v>
      </c>
      <c r="J25" s="2" t="s">
        <v>29</v>
      </c>
      <c r="K25" s="2" t="s">
        <v>30</v>
      </c>
      <c r="L25" s="2" t="s">
        <v>49</v>
      </c>
      <c r="M25" s="2" t="s">
        <v>32</v>
      </c>
      <c r="N25" s="2" t="s">
        <v>33</v>
      </c>
      <c r="O25" s="2" t="s">
        <v>34</v>
      </c>
      <c r="P25" s="2" t="s">
        <v>35</v>
      </c>
      <c r="Q25" s="2" t="s">
        <v>90</v>
      </c>
      <c r="R25" s="2" t="s">
        <v>37</v>
      </c>
      <c r="S25" s="2" t="s">
        <v>33</v>
      </c>
      <c r="T25" s="2" t="s">
        <v>33</v>
      </c>
      <c r="U25" s="2" t="s">
        <v>33</v>
      </c>
    </row>
    <row r="26" spans="1:21" x14ac:dyDescent="0.15">
      <c r="A26" s="2" t="s">
        <v>21</v>
      </c>
      <c r="B26" s="2" t="s">
        <v>22</v>
      </c>
      <c r="C26" s="2" t="s">
        <v>23</v>
      </c>
      <c r="D26" s="2" t="s">
        <v>91</v>
      </c>
      <c r="E26" s="2" t="s">
        <v>25</v>
      </c>
      <c r="F26" s="2" t="s">
        <v>92</v>
      </c>
      <c r="G26" s="2" t="s">
        <v>27</v>
      </c>
      <c r="H26" s="2" t="s">
        <v>40</v>
      </c>
      <c r="I26" s="2">
        <v>84.64</v>
      </c>
      <c r="J26" s="2" t="s">
        <v>29</v>
      </c>
      <c r="K26" s="2" t="s">
        <v>30</v>
      </c>
      <c r="L26" s="2" t="s">
        <v>49</v>
      </c>
      <c r="M26" s="2" t="s">
        <v>32</v>
      </c>
      <c r="N26" s="2" t="s">
        <v>33</v>
      </c>
      <c r="O26" s="2" t="s">
        <v>34</v>
      </c>
      <c r="P26" s="2" t="s">
        <v>35</v>
      </c>
      <c r="Q26" s="2" t="s">
        <v>93</v>
      </c>
      <c r="R26" s="2" t="s">
        <v>37</v>
      </c>
      <c r="S26" s="2" t="s">
        <v>33</v>
      </c>
      <c r="T26" s="2" t="s">
        <v>33</v>
      </c>
      <c r="U26" s="2" t="s">
        <v>33</v>
      </c>
    </row>
    <row r="27" spans="1:21" x14ac:dyDescent="0.15">
      <c r="A27" s="2" t="s">
        <v>21</v>
      </c>
      <c r="B27" s="2" t="s">
        <v>22</v>
      </c>
      <c r="C27" s="2" t="s">
        <v>23</v>
      </c>
      <c r="D27" s="2" t="s">
        <v>94</v>
      </c>
      <c r="E27" s="2" t="s">
        <v>25</v>
      </c>
      <c r="F27" s="2" t="s">
        <v>92</v>
      </c>
      <c r="G27" s="2" t="s">
        <v>27</v>
      </c>
      <c r="H27" s="2" t="s">
        <v>40</v>
      </c>
      <c r="I27" s="2">
        <v>207.92</v>
      </c>
      <c r="J27" s="2" t="s">
        <v>29</v>
      </c>
      <c r="K27" s="2" t="s">
        <v>30</v>
      </c>
      <c r="L27" s="2" t="s">
        <v>49</v>
      </c>
      <c r="M27" s="2" t="s">
        <v>32</v>
      </c>
      <c r="N27" s="2" t="s">
        <v>33</v>
      </c>
      <c r="O27" s="2" t="s">
        <v>34</v>
      </c>
      <c r="P27" s="2" t="s">
        <v>35</v>
      </c>
      <c r="Q27" s="2" t="s">
        <v>95</v>
      </c>
      <c r="R27" s="2" t="s">
        <v>37</v>
      </c>
      <c r="S27" s="2" t="s">
        <v>33</v>
      </c>
      <c r="T27" s="2" t="s">
        <v>33</v>
      </c>
      <c r="U27" s="2" t="s">
        <v>33</v>
      </c>
    </row>
    <row r="28" spans="1:21" x14ac:dyDescent="0.15">
      <c r="A28" s="2" t="s">
        <v>21</v>
      </c>
      <c r="B28" s="2" t="s">
        <v>22</v>
      </c>
      <c r="C28" s="2" t="s">
        <v>23</v>
      </c>
      <c r="D28" s="2" t="s">
        <v>96</v>
      </c>
      <c r="E28" s="2" t="s">
        <v>25</v>
      </c>
      <c r="F28" s="2" t="s">
        <v>92</v>
      </c>
      <c r="G28" s="2" t="s">
        <v>27</v>
      </c>
      <c r="H28" s="2" t="s">
        <v>40</v>
      </c>
      <c r="I28" s="2">
        <v>153.63999999999999</v>
      </c>
      <c r="J28" s="2" t="s">
        <v>29</v>
      </c>
      <c r="K28" s="2" t="s">
        <v>30</v>
      </c>
      <c r="L28" s="2" t="s">
        <v>49</v>
      </c>
      <c r="M28" s="2" t="s">
        <v>32</v>
      </c>
      <c r="N28" s="2" t="s">
        <v>33</v>
      </c>
      <c r="O28" s="2" t="s">
        <v>34</v>
      </c>
      <c r="P28" s="2" t="s">
        <v>35</v>
      </c>
      <c r="Q28" s="2" t="s">
        <v>97</v>
      </c>
      <c r="R28" s="2" t="s">
        <v>37</v>
      </c>
      <c r="S28" s="2" t="s">
        <v>33</v>
      </c>
      <c r="T28" s="2" t="s">
        <v>33</v>
      </c>
      <c r="U28" s="2" t="s">
        <v>33</v>
      </c>
    </row>
    <row r="29" spans="1:21" x14ac:dyDescent="0.15">
      <c r="A29" s="2" t="s">
        <v>21</v>
      </c>
      <c r="B29" s="2" t="s">
        <v>22</v>
      </c>
      <c r="C29" s="2" t="s">
        <v>23</v>
      </c>
      <c r="D29" s="2" t="s">
        <v>98</v>
      </c>
      <c r="E29" s="2" t="s">
        <v>25</v>
      </c>
      <c r="F29" s="2" t="s">
        <v>92</v>
      </c>
      <c r="G29" s="2" t="s">
        <v>27</v>
      </c>
      <c r="H29" s="2" t="s">
        <v>40</v>
      </c>
      <c r="I29" s="2">
        <v>166.98</v>
      </c>
      <c r="J29" s="2" t="s">
        <v>29</v>
      </c>
      <c r="K29" s="2" t="s">
        <v>30</v>
      </c>
      <c r="L29" s="2" t="s">
        <v>49</v>
      </c>
      <c r="M29" s="2" t="s">
        <v>32</v>
      </c>
      <c r="N29" s="2" t="s">
        <v>33</v>
      </c>
      <c r="O29" s="2" t="s">
        <v>34</v>
      </c>
      <c r="P29" s="2" t="s">
        <v>35</v>
      </c>
      <c r="Q29" s="2" t="s">
        <v>97</v>
      </c>
      <c r="R29" s="2" t="s">
        <v>37</v>
      </c>
      <c r="S29" s="2" t="s">
        <v>33</v>
      </c>
      <c r="T29" s="2" t="s">
        <v>33</v>
      </c>
      <c r="U29" s="2" t="s">
        <v>33</v>
      </c>
    </row>
    <row r="30" spans="1:21" x14ac:dyDescent="0.15">
      <c r="A30" s="2" t="s">
        <v>21</v>
      </c>
      <c r="B30" s="2" t="s">
        <v>22</v>
      </c>
      <c r="C30" s="2" t="s">
        <v>23</v>
      </c>
      <c r="D30" s="2" t="s">
        <v>99</v>
      </c>
      <c r="E30" s="2" t="s">
        <v>25</v>
      </c>
      <c r="F30" s="2" t="s">
        <v>92</v>
      </c>
      <c r="G30" s="2" t="s">
        <v>27</v>
      </c>
      <c r="H30" s="2" t="s">
        <v>40</v>
      </c>
      <c r="I30" s="2">
        <v>11.5</v>
      </c>
      <c r="J30" s="2" t="s">
        <v>29</v>
      </c>
      <c r="K30" s="2" t="s">
        <v>30</v>
      </c>
      <c r="L30" s="2" t="s">
        <v>49</v>
      </c>
      <c r="M30" s="2" t="s">
        <v>32</v>
      </c>
      <c r="N30" s="2" t="s">
        <v>33</v>
      </c>
      <c r="O30" s="2" t="s">
        <v>34</v>
      </c>
      <c r="P30" s="2" t="s">
        <v>35</v>
      </c>
      <c r="Q30" s="2" t="s">
        <v>100</v>
      </c>
      <c r="R30" s="2" t="s">
        <v>37</v>
      </c>
      <c r="S30" s="2" t="s">
        <v>33</v>
      </c>
      <c r="T30" s="2" t="s">
        <v>33</v>
      </c>
      <c r="U30" s="2" t="s">
        <v>33</v>
      </c>
    </row>
    <row r="31" spans="1:21" x14ac:dyDescent="0.15">
      <c r="A31" s="2" t="s">
        <v>21</v>
      </c>
      <c r="B31" s="2" t="s">
        <v>22</v>
      </c>
      <c r="C31" s="2" t="s">
        <v>23</v>
      </c>
      <c r="D31" s="2" t="s">
        <v>101</v>
      </c>
      <c r="E31" s="2" t="s">
        <v>25</v>
      </c>
      <c r="F31" s="2" t="s">
        <v>102</v>
      </c>
      <c r="G31" s="2" t="s">
        <v>27</v>
      </c>
      <c r="H31" s="2" t="s">
        <v>103</v>
      </c>
      <c r="I31" s="2">
        <v>184.46</v>
      </c>
      <c r="J31" s="2" t="s">
        <v>29</v>
      </c>
      <c r="K31" s="2" t="s">
        <v>30</v>
      </c>
      <c r="L31" s="2" t="s">
        <v>49</v>
      </c>
      <c r="M31" s="2" t="s">
        <v>32</v>
      </c>
      <c r="N31" s="2" t="s">
        <v>33</v>
      </c>
      <c r="O31" s="2" t="s">
        <v>34</v>
      </c>
      <c r="P31" s="2" t="s">
        <v>35</v>
      </c>
      <c r="Q31" s="2" t="s">
        <v>104</v>
      </c>
      <c r="R31" s="2" t="s">
        <v>37</v>
      </c>
      <c r="S31" s="2" t="s">
        <v>33</v>
      </c>
      <c r="T31" s="2" t="s">
        <v>33</v>
      </c>
      <c r="U31" s="2" t="s">
        <v>33</v>
      </c>
    </row>
    <row r="32" spans="1:21" x14ac:dyDescent="0.15">
      <c r="A32" s="2" t="s">
        <v>21</v>
      </c>
      <c r="B32" s="2" t="s">
        <v>22</v>
      </c>
      <c r="C32" s="2" t="s">
        <v>23</v>
      </c>
      <c r="D32" s="2" t="s">
        <v>105</v>
      </c>
      <c r="E32" s="2" t="s">
        <v>25</v>
      </c>
      <c r="F32" s="2" t="s">
        <v>106</v>
      </c>
      <c r="G32" s="2" t="s">
        <v>27</v>
      </c>
      <c r="H32" s="2" t="s">
        <v>40</v>
      </c>
      <c r="I32" s="2">
        <v>64.86</v>
      </c>
      <c r="J32" s="2" t="s">
        <v>29</v>
      </c>
      <c r="K32" s="2" t="s">
        <v>30</v>
      </c>
      <c r="L32" s="2" t="s">
        <v>49</v>
      </c>
      <c r="M32" s="2" t="s">
        <v>32</v>
      </c>
      <c r="N32" s="2" t="s">
        <v>33</v>
      </c>
      <c r="O32" s="2" t="s">
        <v>34</v>
      </c>
      <c r="P32" s="2" t="s">
        <v>35</v>
      </c>
      <c r="Q32" s="2" t="s">
        <v>107</v>
      </c>
      <c r="R32" s="2" t="s">
        <v>37</v>
      </c>
      <c r="S32" s="2" t="s">
        <v>33</v>
      </c>
      <c r="T32" s="2" t="s">
        <v>33</v>
      </c>
      <c r="U32" s="2" t="s">
        <v>33</v>
      </c>
    </row>
    <row r="33" spans="1:21" x14ac:dyDescent="0.15">
      <c r="A33" s="2" t="s">
        <v>21</v>
      </c>
      <c r="B33" s="2" t="s">
        <v>22</v>
      </c>
      <c r="C33" s="2" t="s">
        <v>23</v>
      </c>
      <c r="D33" s="2" t="s">
        <v>108</v>
      </c>
      <c r="E33" s="2" t="s">
        <v>25</v>
      </c>
      <c r="F33" s="2" t="s">
        <v>47</v>
      </c>
      <c r="G33" s="2" t="s">
        <v>27</v>
      </c>
      <c r="H33" s="2" t="s">
        <v>109</v>
      </c>
      <c r="I33" s="2">
        <v>17020</v>
      </c>
      <c r="J33" s="2" t="s">
        <v>29</v>
      </c>
      <c r="K33" s="2" t="s">
        <v>30</v>
      </c>
      <c r="L33" s="2" t="s">
        <v>49</v>
      </c>
      <c r="M33" s="2" t="s">
        <v>32</v>
      </c>
      <c r="N33" s="2" t="s">
        <v>33</v>
      </c>
      <c r="O33" s="2" t="s">
        <v>34</v>
      </c>
      <c r="P33" s="2" t="s">
        <v>35</v>
      </c>
      <c r="Q33" s="2" t="s">
        <v>110</v>
      </c>
      <c r="R33" s="2" t="s">
        <v>37</v>
      </c>
      <c r="S33" s="2" t="s">
        <v>33</v>
      </c>
      <c r="T33" s="2" t="s">
        <v>33</v>
      </c>
      <c r="U33" s="2" t="s">
        <v>33</v>
      </c>
    </row>
    <row r="34" spans="1:21" x14ac:dyDescent="0.15">
      <c r="A34" s="2" t="s">
        <v>21</v>
      </c>
      <c r="B34" s="2" t="s">
        <v>22</v>
      </c>
      <c r="C34" s="2" t="s">
        <v>23</v>
      </c>
      <c r="D34" s="2" t="s">
        <v>111</v>
      </c>
      <c r="E34" s="2" t="s">
        <v>25</v>
      </c>
      <c r="F34" s="2" t="s">
        <v>112</v>
      </c>
      <c r="G34" s="2" t="s">
        <v>27</v>
      </c>
      <c r="H34" s="2" t="s">
        <v>109</v>
      </c>
      <c r="I34" s="2">
        <v>662.4</v>
      </c>
      <c r="J34" s="2" t="s">
        <v>29</v>
      </c>
      <c r="K34" s="2" t="s">
        <v>30</v>
      </c>
      <c r="L34" s="2" t="s">
        <v>49</v>
      </c>
      <c r="M34" s="2" t="s">
        <v>32</v>
      </c>
      <c r="N34" s="2" t="s">
        <v>33</v>
      </c>
      <c r="O34" s="2" t="s">
        <v>34</v>
      </c>
      <c r="P34" s="2" t="s">
        <v>35</v>
      </c>
      <c r="Q34" s="2" t="s">
        <v>113</v>
      </c>
      <c r="R34" s="2" t="s">
        <v>37</v>
      </c>
      <c r="S34" s="2" t="s">
        <v>33</v>
      </c>
      <c r="T34" s="2" t="s">
        <v>33</v>
      </c>
      <c r="U34" s="2" t="s">
        <v>33</v>
      </c>
    </row>
    <row r="35" spans="1:21" x14ac:dyDescent="0.15">
      <c r="A35" s="2" t="s">
        <v>21</v>
      </c>
      <c r="B35" s="2" t="s">
        <v>22</v>
      </c>
      <c r="C35" s="2" t="s">
        <v>23</v>
      </c>
      <c r="D35" s="2" t="s">
        <v>114</v>
      </c>
      <c r="E35" s="2" t="s">
        <v>25</v>
      </c>
      <c r="F35" s="2" t="s">
        <v>92</v>
      </c>
      <c r="G35" s="2" t="s">
        <v>27</v>
      </c>
      <c r="H35" s="2" t="s">
        <v>109</v>
      </c>
      <c r="I35" s="2">
        <v>3036</v>
      </c>
      <c r="J35" s="2" t="s">
        <v>29</v>
      </c>
      <c r="K35" s="2" t="s">
        <v>30</v>
      </c>
      <c r="L35" s="2" t="s">
        <v>49</v>
      </c>
      <c r="M35" s="2" t="s">
        <v>32</v>
      </c>
      <c r="N35" s="2" t="s">
        <v>33</v>
      </c>
      <c r="O35" s="2" t="s">
        <v>34</v>
      </c>
      <c r="P35" s="2" t="s">
        <v>35</v>
      </c>
      <c r="Q35" s="2" t="s">
        <v>115</v>
      </c>
      <c r="R35" s="2" t="s">
        <v>37</v>
      </c>
      <c r="S35" s="2" t="s">
        <v>33</v>
      </c>
      <c r="T35" s="2" t="s">
        <v>33</v>
      </c>
      <c r="U35" s="2" t="s">
        <v>33</v>
      </c>
    </row>
    <row r="36" spans="1:21" x14ac:dyDescent="0.15">
      <c r="A36" s="2" t="s">
        <v>21</v>
      </c>
      <c r="B36" s="2" t="s">
        <v>22</v>
      </c>
      <c r="C36" s="2" t="s">
        <v>23</v>
      </c>
      <c r="D36" s="2" t="s">
        <v>116</v>
      </c>
      <c r="E36" s="2" t="s">
        <v>25</v>
      </c>
      <c r="F36" s="2" t="s">
        <v>106</v>
      </c>
      <c r="G36" s="2" t="s">
        <v>27</v>
      </c>
      <c r="H36" s="2" t="s">
        <v>40</v>
      </c>
      <c r="I36" s="2">
        <v>142.6</v>
      </c>
      <c r="J36" s="2" t="s">
        <v>29</v>
      </c>
      <c r="K36" s="2" t="s">
        <v>30</v>
      </c>
      <c r="L36" s="2" t="s">
        <v>49</v>
      </c>
      <c r="M36" s="2" t="s">
        <v>32</v>
      </c>
      <c r="N36" s="2" t="s">
        <v>33</v>
      </c>
      <c r="O36" s="2" t="s">
        <v>34</v>
      </c>
      <c r="P36" s="2" t="s">
        <v>35</v>
      </c>
      <c r="Q36" s="2" t="s">
        <v>117</v>
      </c>
      <c r="R36" s="2" t="s">
        <v>37</v>
      </c>
      <c r="S36" s="2" t="s">
        <v>33</v>
      </c>
      <c r="T36" s="2" t="s">
        <v>33</v>
      </c>
      <c r="U36" s="2" t="s">
        <v>33</v>
      </c>
    </row>
    <row r="37" spans="1:21" x14ac:dyDescent="0.15">
      <c r="A37" s="2" t="s">
        <v>21</v>
      </c>
      <c r="B37" s="2" t="s">
        <v>22</v>
      </c>
      <c r="C37" s="2" t="s">
        <v>23</v>
      </c>
      <c r="D37" s="2" t="s">
        <v>118</v>
      </c>
      <c r="E37" s="2" t="s">
        <v>25</v>
      </c>
      <c r="F37" s="2" t="s">
        <v>39</v>
      </c>
      <c r="G37" s="2" t="s">
        <v>27</v>
      </c>
      <c r="H37" s="2" t="s">
        <v>119</v>
      </c>
      <c r="I37" s="2">
        <v>32.200000000000003</v>
      </c>
      <c r="J37" s="2" t="s">
        <v>29</v>
      </c>
      <c r="K37" s="2" t="s">
        <v>30</v>
      </c>
      <c r="L37" s="2" t="s">
        <v>49</v>
      </c>
      <c r="M37" s="2" t="s">
        <v>32</v>
      </c>
      <c r="N37" s="2" t="s">
        <v>33</v>
      </c>
      <c r="O37" s="2" t="s">
        <v>34</v>
      </c>
      <c r="P37" s="2" t="s">
        <v>35</v>
      </c>
      <c r="Q37" s="2" t="s">
        <v>120</v>
      </c>
      <c r="R37" s="2" t="s">
        <v>37</v>
      </c>
      <c r="S37" s="2" t="s">
        <v>33</v>
      </c>
      <c r="T37" s="2" t="s">
        <v>33</v>
      </c>
      <c r="U37" s="2" t="s">
        <v>33</v>
      </c>
    </row>
    <row r="38" spans="1:21" x14ac:dyDescent="0.15">
      <c r="A38" s="2" t="s">
        <v>21</v>
      </c>
      <c r="B38" s="2" t="s">
        <v>22</v>
      </c>
      <c r="C38" s="2" t="s">
        <v>23</v>
      </c>
      <c r="D38" s="2" t="s">
        <v>121</v>
      </c>
      <c r="E38" s="2" t="s">
        <v>25</v>
      </c>
      <c r="F38" s="2" t="s">
        <v>47</v>
      </c>
      <c r="G38" s="2" t="s">
        <v>27</v>
      </c>
      <c r="H38" s="2" t="s">
        <v>109</v>
      </c>
      <c r="I38" s="2">
        <v>4278</v>
      </c>
      <c r="J38" s="2" t="s">
        <v>29</v>
      </c>
      <c r="K38" s="2" t="s">
        <v>30</v>
      </c>
      <c r="L38" s="2" t="s">
        <v>49</v>
      </c>
      <c r="M38" s="2" t="s">
        <v>32</v>
      </c>
      <c r="N38" s="2" t="s">
        <v>33</v>
      </c>
      <c r="O38" s="2" t="s">
        <v>34</v>
      </c>
      <c r="P38" s="2" t="s">
        <v>35</v>
      </c>
      <c r="Q38" s="2" t="s">
        <v>122</v>
      </c>
      <c r="R38" s="2" t="s">
        <v>37</v>
      </c>
      <c r="S38" s="2" t="s">
        <v>33</v>
      </c>
      <c r="T38" s="2" t="s">
        <v>33</v>
      </c>
      <c r="U38" s="2" t="s">
        <v>33</v>
      </c>
    </row>
    <row r="39" spans="1:21" x14ac:dyDescent="0.15">
      <c r="A39" s="2" t="s">
        <v>21</v>
      </c>
      <c r="B39" s="2" t="s">
        <v>22</v>
      </c>
      <c r="C39" s="2" t="s">
        <v>23</v>
      </c>
      <c r="D39" s="2" t="s">
        <v>123</v>
      </c>
      <c r="E39" s="2" t="s">
        <v>25</v>
      </c>
      <c r="F39" s="2" t="s">
        <v>102</v>
      </c>
      <c r="G39" s="2" t="s">
        <v>27</v>
      </c>
      <c r="H39" s="2" t="s">
        <v>28</v>
      </c>
      <c r="I39" s="2">
        <v>323.38</v>
      </c>
      <c r="J39" s="2" t="s">
        <v>29</v>
      </c>
      <c r="K39" s="2" t="s">
        <v>30</v>
      </c>
      <c r="L39" s="2" t="s">
        <v>49</v>
      </c>
      <c r="M39" s="2" t="s">
        <v>32</v>
      </c>
      <c r="N39" s="2" t="s">
        <v>33</v>
      </c>
      <c r="O39" s="2" t="s">
        <v>34</v>
      </c>
      <c r="P39" s="2" t="s">
        <v>35</v>
      </c>
      <c r="Q39" s="2" t="s">
        <v>124</v>
      </c>
      <c r="R39" s="2" t="s">
        <v>37</v>
      </c>
      <c r="S39" s="2" t="s">
        <v>33</v>
      </c>
      <c r="T39" s="2" t="s">
        <v>33</v>
      </c>
      <c r="U39" s="2" t="s">
        <v>33</v>
      </c>
    </row>
    <row r="40" spans="1:21" x14ac:dyDescent="0.15">
      <c r="A40" s="2" t="s">
        <v>21</v>
      </c>
      <c r="B40" s="2" t="s">
        <v>22</v>
      </c>
      <c r="C40" s="2" t="s">
        <v>23</v>
      </c>
      <c r="D40" s="2" t="s">
        <v>125</v>
      </c>
      <c r="E40" s="2" t="s">
        <v>25</v>
      </c>
      <c r="F40" s="2" t="s">
        <v>102</v>
      </c>
      <c r="G40" s="2" t="s">
        <v>27</v>
      </c>
      <c r="H40" s="2" t="s">
        <v>40</v>
      </c>
      <c r="I40" s="2">
        <v>175.26</v>
      </c>
      <c r="J40" s="2" t="s">
        <v>29</v>
      </c>
      <c r="K40" s="2" t="s">
        <v>30</v>
      </c>
      <c r="L40" s="2" t="s">
        <v>49</v>
      </c>
      <c r="M40" s="2" t="s">
        <v>32</v>
      </c>
      <c r="N40" s="2" t="s">
        <v>33</v>
      </c>
      <c r="O40" s="2" t="s">
        <v>34</v>
      </c>
      <c r="P40" s="2" t="s">
        <v>35</v>
      </c>
      <c r="Q40" s="2" t="s">
        <v>126</v>
      </c>
      <c r="R40" s="2" t="s">
        <v>37</v>
      </c>
      <c r="S40" s="2" t="s">
        <v>33</v>
      </c>
      <c r="T40" s="2" t="s">
        <v>33</v>
      </c>
      <c r="U40" s="2" t="s">
        <v>33</v>
      </c>
    </row>
    <row r="41" spans="1:21" x14ac:dyDescent="0.15">
      <c r="A41" s="2" t="s">
        <v>21</v>
      </c>
      <c r="B41" s="2" t="s">
        <v>22</v>
      </c>
      <c r="C41" s="2" t="s">
        <v>23</v>
      </c>
      <c r="D41" s="2" t="s">
        <v>127</v>
      </c>
      <c r="E41" s="2" t="s">
        <v>25</v>
      </c>
      <c r="F41" s="2" t="s">
        <v>102</v>
      </c>
      <c r="G41" s="2" t="s">
        <v>27</v>
      </c>
      <c r="H41" s="2" t="s">
        <v>28</v>
      </c>
      <c r="I41" s="2">
        <v>164.22</v>
      </c>
      <c r="J41" s="2" t="s">
        <v>29</v>
      </c>
      <c r="K41" s="2" t="s">
        <v>30</v>
      </c>
      <c r="L41" s="2" t="s">
        <v>49</v>
      </c>
      <c r="M41" s="2" t="s">
        <v>32</v>
      </c>
      <c r="N41" s="2" t="s">
        <v>33</v>
      </c>
      <c r="O41" s="2" t="s">
        <v>34</v>
      </c>
      <c r="P41" s="2" t="s">
        <v>35</v>
      </c>
      <c r="Q41" s="2" t="s">
        <v>128</v>
      </c>
      <c r="R41" s="2" t="s">
        <v>37</v>
      </c>
      <c r="S41" s="2" t="s">
        <v>33</v>
      </c>
      <c r="T41" s="2" t="s">
        <v>33</v>
      </c>
      <c r="U41" s="2" t="s">
        <v>33</v>
      </c>
    </row>
    <row r="42" spans="1:21" x14ac:dyDescent="0.15">
      <c r="A42" s="2" t="s">
        <v>21</v>
      </c>
      <c r="B42" s="2" t="s">
        <v>22</v>
      </c>
      <c r="C42" s="2" t="s">
        <v>23</v>
      </c>
      <c r="D42" s="2" t="s">
        <v>129</v>
      </c>
      <c r="E42" s="2" t="s">
        <v>25</v>
      </c>
      <c r="F42" s="2" t="s">
        <v>102</v>
      </c>
      <c r="G42" s="2" t="s">
        <v>27</v>
      </c>
      <c r="H42" s="2" t="s">
        <v>28</v>
      </c>
      <c r="I42" s="2">
        <v>281.52</v>
      </c>
      <c r="J42" s="2" t="s">
        <v>29</v>
      </c>
      <c r="K42" s="2" t="s">
        <v>30</v>
      </c>
      <c r="L42" s="2" t="s">
        <v>49</v>
      </c>
      <c r="M42" s="2" t="s">
        <v>55</v>
      </c>
      <c r="N42" s="2" t="s">
        <v>33</v>
      </c>
      <c r="O42" s="2" t="s">
        <v>34</v>
      </c>
      <c r="P42" s="2" t="s">
        <v>35</v>
      </c>
      <c r="Q42" s="2" t="s">
        <v>130</v>
      </c>
      <c r="R42" s="2" t="s">
        <v>37</v>
      </c>
      <c r="S42" s="2" t="s">
        <v>33</v>
      </c>
      <c r="T42" s="2" t="s">
        <v>33</v>
      </c>
      <c r="U42" s="2" t="s">
        <v>33</v>
      </c>
    </row>
    <row r="43" spans="1:21" x14ac:dyDescent="0.15">
      <c r="A43" s="2" t="s">
        <v>21</v>
      </c>
      <c r="B43" s="2" t="s">
        <v>22</v>
      </c>
      <c r="C43" s="2" t="s">
        <v>23</v>
      </c>
      <c r="D43" s="2" t="s">
        <v>131</v>
      </c>
      <c r="E43" s="2" t="s">
        <v>25</v>
      </c>
      <c r="F43" s="2" t="s">
        <v>102</v>
      </c>
      <c r="G43" s="2" t="s">
        <v>27</v>
      </c>
      <c r="H43" s="2" t="s">
        <v>28</v>
      </c>
      <c r="I43" s="2">
        <v>582.82000000000005</v>
      </c>
      <c r="J43" s="2" t="s">
        <v>29</v>
      </c>
      <c r="K43" s="2" t="s">
        <v>30</v>
      </c>
      <c r="L43" s="2" t="s">
        <v>49</v>
      </c>
      <c r="M43" s="2" t="s">
        <v>32</v>
      </c>
      <c r="N43" s="2" t="s">
        <v>33</v>
      </c>
      <c r="O43" s="2" t="s">
        <v>34</v>
      </c>
      <c r="P43" s="2" t="s">
        <v>35</v>
      </c>
      <c r="Q43" s="2" t="s">
        <v>132</v>
      </c>
      <c r="R43" s="2" t="s">
        <v>37</v>
      </c>
      <c r="S43" s="2" t="s">
        <v>33</v>
      </c>
      <c r="T43" s="2" t="s">
        <v>33</v>
      </c>
      <c r="U43" s="2" t="s">
        <v>33</v>
      </c>
    </row>
    <row r="44" spans="1:2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x14ac:dyDescent="0.15">
      <c r="I45">
        <f>SUBTOTAL(9,I2:I44)</f>
        <v>68931</v>
      </c>
    </row>
  </sheetData>
  <phoneticPr fontId="2" type="noConversion"/>
  <pageMargins left="0.7" right="0.7" top="0.75" bottom="0.75" header="0.3" footer="0.3"/>
  <ignoredErrors>
    <ignoredError sqref="A1:C43 J1:U43 D1:F43 G1:H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09182-AB6C-4763-8C50-5FD07B2FADC9}">
  <dimension ref="A1:F11"/>
  <sheetViews>
    <sheetView workbookViewId="0">
      <selection activeCell="E11" sqref="E11"/>
    </sheetView>
  </sheetViews>
  <sheetFormatPr defaultRowHeight="14.25" x14ac:dyDescent="0.15"/>
  <cols>
    <col min="2" max="2" width="9.5" bestFit="1" customWidth="1"/>
    <col min="3" max="3" width="18.375" bestFit="1" customWidth="1"/>
    <col min="4" max="4" width="9.5" bestFit="1" customWidth="1"/>
    <col min="5" max="6" width="16.125" bestFit="1" customWidth="1"/>
  </cols>
  <sheetData>
    <row r="1" spans="1:6" ht="35.25" customHeight="1" x14ac:dyDescent="0.15">
      <c r="A1" s="3" t="s">
        <v>140</v>
      </c>
      <c r="B1" s="3"/>
      <c r="C1" s="3"/>
      <c r="D1" s="3"/>
      <c r="E1" s="3"/>
      <c r="F1" s="3"/>
    </row>
    <row r="2" spans="1:6" x14ac:dyDescent="0.15">
      <c r="A2" s="1" t="s">
        <v>133</v>
      </c>
      <c r="B2" s="1" t="s">
        <v>134</v>
      </c>
      <c r="C2" s="1" t="s">
        <v>135</v>
      </c>
      <c r="D2" s="1" t="s">
        <v>136</v>
      </c>
      <c r="E2" s="1" t="s">
        <v>137</v>
      </c>
      <c r="F2" s="1" t="s">
        <v>138</v>
      </c>
    </row>
    <row r="3" spans="1:6" x14ac:dyDescent="0.15">
      <c r="A3" s="1">
        <v>1</v>
      </c>
      <c r="B3" s="1" t="s">
        <v>139</v>
      </c>
      <c r="C3" s="1">
        <v>46</v>
      </c>
      <c r="D3" s="1">
        <f>SUM(D4:D11)</f>
        <v>42</v>
      </c>
      <c r="E3" s="1">
        <f>F3/46</f>
        <v>1498.5</v>
      </c>
      <c r="F3" s="1">
        <f>SUM(F4:F11)</f>
        <v>68931</v>
      </c>
    </row>
    <row r="4" spans="1:6" x14ac:dyDescent="0.15">
      <c r="A4" s="1">
        <v>2</v>
      </c>
      <c r="B4" s="1" t="s">
        <v>26</v>
      </c>
      <c r="C4" s="1">
        <v>46</v>
      </c>
      <c r="D4" s="1">
        <v>3</v>
      </c>
      <c r="E4" s="1">
        <f t="shared" ref="E4:E11" si="0">F4/46</f>
        <v>10.469999999999999</v>
      </c>
      <c r="F4" s="1">
        <v>481.61999999999995</v>
      </c>
    </row>
    <row r="5" spans="1:6" x14ac:dyDescent="0.15">
      <c r="A5" s="1">
        <v>3</v>
      </c>
      <c r="B5" s="1" t="s">
        <v>87</v>
      </c>
      <c r="C5" s="1">
        <v>46</v>
      </c>
      <c r="D5" s="1">
        <v>2</v>
      </c>
      <c r="E5" s="1">
        <f t="shared" si="0"/>
        <v>1.8800000000000001</v>
      </c>
      <c r="F5" s="1">
        <v>86.48</v>
      </c>
    </row>
    <row r="6" spans="1:6" x14ac:dyDescent="0.15">
      <c r="A6" s="1">
        <v>4</v>
      </c>
      <c r="B6" s="1" t="s">
        <v>112</v>
      </c>
      <c r="C6" s="1">
        <v>46</v>
      </c>
      <c r="D6" s="1">
        <v>1</v>
      </c>
      <c r="E6" s="1">
        <f t="shared" si="0"/>
        <v>14.4</v>
      </c>
      <c r="F6" s="1">
        <v>662.4</v>
      </c>
    </row>
    <row r="7" spans="1:6" x14ac:dyDescent="0.15">
      <c r="A7" s="1">
        <v>5</v>
      </c>
      <c r="B7" s="1" t="s">
        <v>141</v>
      </c>
      <c r="C7" s="1">
        <v>46</v>
      </c>
      <c r="D7" s="1">
        <v>6</v>
      </c>
      <c r="E7" s="1">
        <f t="shared" si="0"/>
        <v>37.210000000000008</v>
      </c>
      <c r="F7" s="1">
        <v>1711.6600000000003</v>
      </c>
    </row>
    <row r="8" spans="1:6" x14ac:dyDescent="0.15">
      <c r="A8" s="1">
        <v>6</v>
      </c>
      <c r="B8" s="1" t="s">
        <v>47</v>
      </c>
      <c r="C8" s="1">
        <v>46</v>
      </c>
      <c r="D8" s="1">
        <v>18</v>
      </c>
      <c r="E8" s="1">
        <f t="shared" si="0"/>
        <v>671.55</v>
      </c>
      <c r="F8" s="1">
        <v>30891.3</v>
      </c>
    </row>
    <row r="9" spans="1:6" x14ac:dyDescent="0.15">
      <c r="A9" s="1">
        <v>7</v>
      </c>
      <c r="B9" s="1" t="s">
        <v>39</v>
      </c>
      <c r="C9" s="1">
        <v>46</v>
      </c>
      <c r="D9" s="1">
        <v>4</v>
      </c>
      <c r="E9" s="1">
        <f t="shared" si="0"/>
        <v>678.9</v>
      </c>
      <c r="F9" s="1">
        <v>31229.4</v>
      </c>
    </row>
    <row r="10" spans="1:6" x14ac:dyDescent="0.15">
      <c r="A10" s="1">
        <v>8</v>
      </c>
      <c r="B10" s="1" t="s">
        <v>106</v>
      </c>
      <c r="C10" s="1">
        <v>46</v>
      </c>
      <c r="D10" s="1">
        <v>2</v>
      </c>
      <c r="E10" s="1">
        <f t="shared" si="0"/>
        <v>4.51</v>
      </c>
      <c r="F10" s="1">
        <v>207.45999999999998</v>
      </c>
    </row>
    <row r="11" spans="1:6" x14ac:dyDescent="0.15">
      <c r="A11" s="1">
        <v>9</v>
      </c>
      <c r="B11" s="1" t="s">
        <v>92</v>
      </c>
      <c r="C11" s="1">
        <v>46</v>
      </c>
      <c r="D11" s="1">
        <v>6</v>
      </c>
      <c r="E11" s="1">
        <f t="shared" si="0"/>
        <v>79.58</v>
      </c>
      <c r="F11" s="1">
        <v>3660.68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 杨</cp:lastModifiedBy>
  <cp:lastPrinted>2025-01-10T07:42:09Z</cp:lastPrinted>
  <dcterms:modified xsi:type="dcterms:W3CDTF">2025-01-13T00:21:30Z</dcterms:modified>
</cp:coreProperties>
</file>