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Sheet1!$H$4:$K$227</definedName>
    <definedName name="_xlnm.Print_Titles" localSheetId="0">Sheet1!$2:$4</definedName>
  </definedNames>
  <calcPr calcId="144525"/>
</workbook>
</file>

<file path=xl/sharedStrings.xml><?xml version="1.0" encoding="utf-8"?>
<sst xmlns="http://schemas.openxmlformats.org/spreadsheetml/2006/main" count="616">
  <si>
    <t>2022年中央、省、市和县级衔接资金项目台账</t>
  </si>
  <si>
    <t>序号</t>
  </si>
  <si>
    <t>项目
名称</t>
  </si>
  <si>
    <t>项目
类别</t>
  </si>
  <si>
    <t>建设
地点</t>
  </si>
  <si>
    <t>项目建设
内容</t>
  </si>
  <si>
    <t>衔接资金安排情况（万元）</t>
  </si>
  <si>
    <t>项目实施单位</t>
  </si>
  <si>
    <t>总量</t>
  </si>
  <si>
    <t>资金项目
文件文号</t>
  </si>
  <si>
    <t>其中：</t>
  </si>
  <si>
    <t>主管单位</t>
  </si>
  <si>
    <t>实施
单位</t>
  </si>
  <si>
    <t>中央</t>
  </si>
  <si>
    <t>省级</t>
  </si>
  <si>
    <t>市级</t>
  </si>
  <si>
    <t>县级</t>
  </si>
  <si>
    <t>靖州县坳上镇戈盈村大冲至铺口集中通畅公路水毁工程</t>
  </si>
  <si>
    <t>基建类</t>
  </si>
  <si>
    <t>戈盈村</t>
  </si>
  <si>
    <t>浆砌片石挡土墙61795立方</t>
  </si>
  <si>
    <t>靖委乡振组【2022】8号</t>
  </si>
  <si>
    <t>县交通局</t>
  </si>
  <si>
    <t>通道侗族自治县湘建工程有限公司</t>
  </si>
  <si>
    <t>靖州县寨牙乡大林村七组通组公路工程</t>
  </si>
  <si>
    <t>大林村</t>
  </si>
  <si>
    <t>新建道路长0.33公里,宽4.5米</t>
  </si>
  <si>
    <t>浙江同鑫建设有限公司</t>
  </si>
  <si>
    <t>靖州县寨牙乡大林村八组通组公路工程</t>
  </si>
  <si>
    <t>新建道路长0.462公里,宽4.5米</t>
  </si>
  <si>
    <t>湖南励泰建设工程有限公司</t>
  </si>
  <si>
    <t>靖州县寨牙乡岩脚村二组通组公路工程</t>
  </si>
  <si>
    <t>岩脚村</t>
  </si>
  <si>
    <t>新建道路长0.424公里,宽4.5米</t>
  </si>
  <si>
    <t>靖州县藕团乡老里村樟木塘至塘堡公路路面维修工程</t>
  </si>
  <si>
    <t>老里村</t>
  </si>
  <si>
    <t>路面维修6.66公里</t>
  </si>
  <si>
    <t>中鑫溢嘉建设集团有限责任公司</t>
  </si>
  <si>
    <t>靖州县藕团乡老里村三江至老里村部公路路面维修工程</t>
  </si>
  <si>
    <t>路面维修6.93公里</t>
  </si>
  <si>
    <t>下宝村村部桥梁建设工程</t>
  </si>
  <si>
    <t>下宝村</t>
  </si>
  <si>
    <t>新建桥梁一座长30米</t>
  </si>
  <si>
    <t>四川安久建设工程有限公司</t>
  </si>
  <si>
    <t>坳上村道路维修项目</t>
  </si>
  <si>
    <t>坳上村</t>
  </si>
  <si>
    <t>维修道路1.1公里，宽7米。</t>
  </si>
  <si>
    <t>塘款村饮水安全巩固提升工程</t>
  </si>
  <si>
    <t>塘款村</t>
  </si>
  <si>
    <t>新建三个水源点、蓄水池、配水管网13000米及入户管道安装</t>
  </si>
  <si>
    <t>县水利局</t>
  </si>
  <si>
    <t>坳上村集镇饮水管网改造工程</t>
  </si>
  <si>
    <t>集镇管网改造2000米</t>
  </si>
  <si>
    <t>甘棠集镇供水厂巩固提升工程</t>
  </si>
  <si>
    <t>甘棠村</t>
  </si>
  <si>
    <t>巩固提升集镇水厂1座</t>
  </si>
  <si>
    <t>县水利局、甘棠镇人民政府</t>
  </si>
  <si>
    <t>流坪村农村饮水安全巩固提升工程</t>
  </si>
  <si>
    <t>流坪村</t>
  </si>
  <si>
    <t>新增水源2000M，净化沉淀池</t>
  </si>
  <si>
    <t>太阳坪村1组-9组饮水安全巩固提升工程</t>
  </si>
  <si>
    <t>太阳坪村</t>
  </si>
  <si>
    <t>使用甘太工业园水厂自来水管网延伸13000米</t>
  </si>
  <si>
    <t>农村垃圾治理项目</t>
  </si>
  <si>
    <t>堡子村</t>
  </si>
  <si>
    <t>新建垃圾收运点1处，配备垃圾桶及转运设施等。</t>
  </si>
  <si>
    <t>县城管局、大堡子镇人民政府</t>
  </si>
  <si>
    <t>大堡子镇人民政府、县环卫所</t>
  </si>
  <si>
    <t>三锹村</t>
  </si>
  <si>
    <t>县城管局、三锹乡镇人民政府</t>
  </si>
  <si>
    <t>三锹乡镇人民政府、县环卫所</t>
  </si>
  <si>
    <t>水屯村</t>
  </si>
  <si>
    <t>县城管局、文溪乡人民政府</t>
  </si>
  <si>
    <t>文溪乡人民政府、县环卫所</t>
  </si>
  <si>
    <t>铺口村</t>
  </si>
  <si>
    <t>县城管局、渠阳镇铺口便民服务中心</t>
  </si>
  <si>
    <t>渠阳镇铺口便民服务中心、县环卫所</t>
  </si>
  <si>
    <t>黎明村</t>
  </si>
  <si>
    <t>县城管局、渠阳镇艮山口便民服务中心</t>
  </si>
  <si>
    <t>渠阳镇艮山口便民服务中心、县环卫所</t>
  </si>
  <si>
    <t>三锹村农村人居环境整治（村容村貌提升）项目</t>
  </si>
  <si>
    <t>维修团寨道路、硬化、清理排污沟、拆除烂棚烂屋，清理垃圾及绿化等。</t>
  </si>
  <si>
    <t>三锹乡人民政府</t>
  </si>
  <si>
    <t>三锹村水毁稻田修复项目</t>
  </si>
  <si>
    <t>产业类</t>
  </si>
  <si>
    <t>恢复水毁沙压稻田125亩</t>
  </si>
  <si>
    <t>地笋村水毁稻田修复项目</t>
  </si>
  <si>
    <t>地笋村</t>
  </si>
  <si>
    <t>恢复水毁沙压稻田40亩</t>
  </si>
  <si>
    <t>元贞凤冲村水毁稻田修复项目</t>
  </si>
  <si>
    <t>元贞凤冲村</t>
  </si>
  <si>
    <t>恢复水毁沙压稻田80亩</t>
  </si>
  <si>
    <t>菜地村水毁稻田修复项目</t>
  </si>
  <si>
    <t>菜地村</t>
  </si>
  <si>
    <t>恢复水毁沙压稻田20亩</t>
  </si>
  <si>
    <t>靖州县金茶油科技开发有限责任公司1000吨山茶油核桃油综合车间建设项目</t>
  </si>
  <si>
    <t>塘湖村金茶油公司</t>
  </si>
  <si>
    <t>1000吨/年山茶油核桃油综合车间，其他辅助配套设施（供配电、给排水、检测、原辅料库、成品库等）建设,总计1000平方米</t>
  </si>
  <si>
    <t>县农业农村局</t>
  </si>
  <si>
    <t>靖州县金茶油科技开发有限责任公司及相关村</t>
  </si>
  <si>
    <t>靖州县湖南四通食品科技有限责任公司1000亩核桃基地标准化、设施化、机械化建设项目</t>
  </si>
  <si>
    <t>新厂镇姚家村（四通公司核桃基地）</t>
  </si>
  <si>
    <t>1000亩核桃生产基地标准化、设施化、机械化建设</t>
  </si>
  <si>
    <t>靖州县湖南四通食品科技有限责任公司</t>
  </si>
  <si>
    <t>靖州九龙山青钱柳茶庄杯茶加工项目</t>
  </si>
  <si>
    <t>黄土坝（九龙山茶庄）</t>
  </si>
  <si>
    <t>建设年产1000万杯杯茶加工生产线一条及相关配套设施</t>
  </si>
  <si>
    <t>靖州九龙山青钱柳茶庄</t>
  </si>
  <si>
    <t>靖州县鑫源种养专业合作社生产基地基础设施建设项目</t>
  </si>
  <si>
    <t>横江桥村</t>
  </si>
  <si>
    <t>1、新建、硬化基地道路270米（宽4.5米、厚20cm）；2、新建一个200平方米的核桃综合储存车间。</t>
  </si>
  <si>
    <t>靖州县鑫源种养专业合作社</t>
  </si>
  <si>
    <t>靖州县奇林农机专业合作社生产基地机械化建设项目</t>
  </si>
  <si>
    <t>平原村</t>
  </si>
  <si>
    <t>购置1台洋马收割机；购置1台雷沃联合收割机及其他生产设备</t>
  </si>
  <si>
    <t>靖州县奇林农机专业合作社</t>
  </si>
  <si>
    <t>2022年产业融合发展标杆龙头企业打造项目</t>
  </si>
  <si>
    <t>湖南补天健康产业控股集团有限公司</t>
  </si>
  <si>
    <t>建设茯苓菌种选育生产车间、中药提取、口服液制剂、中药固体制剂(含片剂、胶囊、颗粒剂)以及质量检验控制中心，购置安装生产仪器设备85台/套；开展茯苓新菌种选育技术研究和高取代度羧甲基茯苓多糖制备方法优化升级、茯苓国际标准研究、中药创新以及茯苓保健养生食品研发。</t>
  </si>
  <si>
    <t>2022年产业融合发展百企培育项目</t>
  </si>
  <si>
    <t>建设600亩的油茶林基地；新建生产线一条；建设农产品展销平台等</t>
  </si>
  <si>
    <t>2022年高素质农民培育项目</t>
  </si>
  <si>
    <t>各村</t>
  </si>
  <si>
    <t>培育特色产业发展带头人178人，专业生产及技能服务型人才268人</t>
  </si>
  <si>
    <t>“靖州茯苓”产业品牌建设项目</t>
  </si>
  <si>
    <t>相关村</t>
  </si>
  <si>
    <t>“靖州茯苓”市场研究分析、品牌策略制定、产品规划、品牌设计、包装设计、传播创意6项服务。</t>
  </si>
  <si>
    <t>县乡村振兴局</t>
  </si>
  <si>
    <t>浙江乡立方商业运营管理有限公司</t>
  </si>
  <si>
    <t>三和村三产融合乡村振兴示范点策划设计服务项目</t>
  </si>
  <si>
    <t>三和村</t>
  </si>
  <si>
    <t>市场研究分析、主题概念策划、主题形象标识设计、主题业态运营策划设计、主题特色游线概念创意设计、主题传播策略及相关创意等8项服务。</t>
  </si>
  <si>
    <t>杭州良九城乡规划设计有限公司</t>
  </si>
  <si>
    <t>靖州县耕地土壤质量改良提升项目</t>
  </si>
  <si>
    <t>新江村、二凉亭示范园艺场</t>
  </si>
  <si>
    <t>200亩耕地土壤质量提升改造</t>
  </si>
  <si>
    <t>溪口村8、9组山塘维修加固（续建）</t>
  </si>
  <si>
    <t>溪口村</t>
  </si>
  <si>
    <t>渠道垮方50米。</t>
  </si>
  <si>
    <t xml:space="preserve">靖州县建设水电工程有限公司 </t>
  </si>
  <si>
    <t>新厂镇金星村5组山塘维修工程</t>
  </si>
  <si>
    <t>金星村</t>
  </si>
  <si>
    <t>山塘维修加固1座</t>
  </si>
  <si>
    <t>太阳坪村农场渠道水毁修复工程</t>
  </si>
  <si>
    <r>
      <rPr>
        <sz val="10"/>
        <rFont val="宋体"/>
        <charset val="134"/>
      </rPr>
      <t>渠道维修</t>
    </r>
    <r>
      <rPr>
        <sz val="10"/>
        <rFont val="Times New Roman"/>
        <charset val="0"/>
      </rPr>
      <t>200</t>
    </r>
    <r>
      <rPr>
        <sz val="10"/>
        <rFont val="宋体"/>
        <charset val="134"/>
      </rPr>
      <t>米。</t>
    </r>
  </si>
  <si>
    <t>木洞村河堤维修加固工程</t>
  </si>
  <si>
    <t>木洞村</t>
  </si>
  <si>
    <r>
      <rPr>
        <sz val="10"/>
        <rFont val="宋体"/>
        <charset val="134"/>
      </rPr>
      <t>河道生态砌块护坡</t>
    </r>
    <r>
      <rPr>
        <sz val="10"/>
        <rFont val="Times New Roman"/>
        <charset val="0"/>
      </rPr>
      <t>2000</t>
    </r>
    <r>
      <rPr>
        <sz val="10"/>
        <rFont val="宋体"/>
        <charset val="134"/>
      </rPr>
      <t>米、清淤约</t>
    </r>
    <r>
      <rPr>
        <sz val="10"/>
        <rFont val="Times New Roman"/>
        <charset val="0"/>
      </rPr>
      <t>2000</t>
    </r>
    <r>
      <rPr>
        <sz val="10"/>
        <rFont val="宋体"/>
        <charset val="134"/>
      </rPr>
      <t>米。</t>
    </r>
  </si>
  <si>
    <t>靖州县四乡河流域平茶段河道综合治理工程</t>
  </si>
  <si>
    <t>官团村</t>
  </si>
  <si>
    <r>
      <rPr>
        <sz val="10"/>
        <rFont val="宋体"/>
        <charset val="134"/>
      </rPr>
      <t>四乡河流域平茶段河道长</t>
    </r>
    <r>
      <rPr>
        <sz val="10"/>
        <rFont val="Times New Roman"/>
        <charset val="134"/>
      </rPr>
      <t>8.93km</t>
    </r>
    <r>
      <rPr>
        <sz val="10"/>
        <rFont val="宋体"/>
        <charset val="134"/>
      </rPr>
      <t>，新修理护岸</t>
    </r>
    <r>
      <rPr>
        <sz val="10"/>
        <rFont val="Times New Roman"/>
        <charset val="134"/>
      </rPr>
      <t>8.446km</t>
    </r>
    <r>
      <rPr>
        <sz val="10"/>
        <rFont val="宋体"/>
        <charset val="134"/>
      </rPr>
      <t>，（其中生态组合墙护岸</t>
    </r>
    <r>
      <rPr>
        <sz val="10"/>
        <rFont val="Times New Roman"/>
        <charset val="134"/>
      </rPr>
      <t>4.298km</t>
    </r>
    <r>
      <rPr>
        <sz val="10"/>
        <rFont val="宋体"/>
        <charset val="134"/>
      </rPr>
      <t>、生态砌墙块挡墙</t>
    </r>
    <r>
      <rPr>
        <sz val="10"/>
        <rFont val="Times New Roman"/>
        <charset val="134"/>
      </rPr>
      <t>0.976km</t>
    </r>
    <r>
      <rPr>
        <sz val="10"/>
        <rFont val="宋体"/>
        <charset val="134"/>
      </rPr>
      <t>、生态砌块护坡</t>
    </r>
    <r>
      <rPr>
        <sz val="10"/>
        <rFont val="Times New Roman"/>
        <charset val="134"/>
      </rPr>
      <t>3.172km</t>
    </r>
    <r>
      <rPr>
        <sz val="10"/>
        <rFont val="宋体"/>
        <charset val="134"/>
      </rPr>
      <t>），河道疏浚清障长度</t>
    </r>
    <r>
      <rPr>
        <sz val="10"/>
        <rFont val="Times New Roman"/>
        <charset val="134"/>
      </rPr>
      <t>1.64km</t>
    </r>
    <r>
      <rPr>
        <sz val="10"/>
        <rFont val="宋体"/>
        <charset val="134"/>
      </rPr>
      <t>。</t>
    </r>
  </si>
  <si>
    <t>湖南中信水电建设有限公司</t>
  </si>
  <si>
    <t>雨露计划</t>
  </si>
  <si>
    <t>到户类</t>
  </si>
  <si>
    <t>各乡村</t>
  </si>
  <si>
    <t>脱贫户家庭学生职业教育扶贫补助、创业致富带头人扶贫培训等</t>
  </si>
  <si>
    <t>乡村公益性岗位（农村保洁员）补贴项目</t>
  </si>
  <si>
    <t>设立农村保洁员公益性岗位，安置脱贫劳动力和边缘易致贫劳动力就近就业，开展农村保洁环卫。</t>
  </si>
  <si>
    <t>乡村公益性岗位（公路养护员）补贴项目</t>
  </si>
  <si>
    <t>设立农村公路养护员公益性岗位，安置脱贫劳动力和边缘易致贫劳动力就近就业，开展农村公路养护。</t>
  </si>
  <si>
    <t>县公路建设养护中心</t>
  </si>
  <si>
    <t>公益性岗位（监测户生态护林员）补助项目</t>
  </si>
  <si>
    <t>设立监测户生态护林员公益性岗位，安置监测户就近就业。</t>
  </si>
  <si>
    <t>县林业局</t>
  </si>
  <si>
    <t>就业扶贫交通补贴项目</t>
  </si>
  <si>
    <t>为跨省、跨县务工的脱贫劳动力和边缘易致贫劳动力发放转移就业一次性交通补贴</t>
  </si>
  <si>
    <t>县就业服务中心</t>
  </si>
  <si>
    <t>返乡在乡脱贫劳动力发展产业生产奖补项目</t>
  </si>
  <si>
    <t>对返乡在乡脱贫户、边缘易致贫户发展产业给予生产奖补</t>
  </si>
  <si>
    <t>各乡镇</t>
  </si>
  <si>
    <t>金融扶贫
小额信贷贴息项目</t>
  </si>
  <si>
    <t>为建档立卡脱贫户小额信贷贴息</t>
  </si>
  <si>
    <t>金麦村4、5组河堤水毁修复工程</t>
  </si>
  <si>
    <t>金麦村</t>
  </si>
  <si>
    <t>河堤修复200米。</t>
  </si>
  <si>
    <t>湖南龙泰建设工程有限公司</t>
  </si>
  <si>
    <t>中新村冲丘田主干渠水毁修复工程</t>
  </si>
  <si>
    <t>中新村</t>
  </si>
  <si>
    <t>主干渠维修150米。</t>
  </si>
  <si>
    <t>宝江村河堤水毁修复工程</t>
  </si>
  <si>
    <t>宝江村</t>
  </si>
  <si>
    <t>河堤修复990米。</t>
  </si>
  <si>
    <t>文溪村渠道水毁修复工程</t>
  </si>
  <si>
    <t>文溪村</t>
  </si>
  <si>
    <t>渠道维修加固1110米。</t>
  </si>
  <si>
    <t>下宝村渠道水毁修复工程</t>
  </si>
  <si>
    <t>渠道维修320米。</t>
  </si>
  <si>
    <t>下宝村河道水毁修复工程</t>
  </si>
  <si>
    <t>河堤新修600米。</t>
  </si>
  <si>
    <t>寨牙村8、9组渠道水毁修复工程</t>
  </si>
  <si>
    <t>寨牙村</t>
  </si>
  <si>
    <t>渠道维修420米。</t>
  </si>
  <si>
    <t>汕头村1组河堤水毁修复工程</t>
  </si>
  <si>
    <t>汕头村</t>
  </si>
  <si>
    <t>河道清淤500立方米，河堤护岸30米。</t>
  </si>
  <si>
    <t>响水村河堤修复工程</t>
  </si>
  <si>
    <t>响水村</t>
  </si>
  <si>
    <t>河堤修复130米。</t>
  </si>
  <si>
    <t>戈盈村渠道水毁修复工程</t>
  </si>
  <si>
    <t>渠道维修800米。</t>
  </si>
  <si>
    <t>诸葛村12组渠道水毁修复工程</t>
  </si>
  <si>
    <t>诸葛村</t>
  </si>
  <si>
    <t>主干渠维修86米，塘坝维修18米。</t>
  </si>
  <si>
    <t>古村9组灌溉渠道水毁修复工程</t>
  </si>
  <si>
    <t>古村</t>
  </si>
  <si>
    <t>灌渠修复80米。</t>
  </si>
  <si>
    <t>三锹村挡土墙修建工程</t>
  </si>
  <si>
    <t>挡土墙修建2500m3</t>
  </si>
  <si>
    <t>湖南恒泰路桥工程有限公司</t>
  </si>
  <si>
    <t>三锹村C157线道路维修工程</t>
  </si>
  <si>
    <t>三锹村C157线</t>
  </si>
  <si>
    <t>道路维修2KM</t>
  </si>
  <si>
    <t>湖南宏成建设工程有限公司</t>
  </si>
  <si>
    <t>菜地村挡土墙修建工程</t>
  </si>
  <si>
    <t>修建挡土墙300m3</t>
  </si>
  <si>
    <t>四川祥辉嘉润建筑工程有限公司靖州分公司</t>
  </si>
  <si>
    <t>梅园村挡土墙修建工程</t>
  </si>
  <si>
    <t>梅园村</t>
  </si>
  <si>
    <t>修建挡土墙1100M3</t>
  </si>
  <si>
    <t>春阳村9组挡土墙修建工程</t>
  </si>
  <si>
    <t>春阳村9组</t>
  </si>
  <si>
    <t>修建挡土墙900m3</t>
  </si>
  <si>
    <t>四川中湾建设集团有限公司靖州分公司</t>
  </si>
  <si>
    <t>团山村方团团寨村容村貌提升项目</t>
  </si>
  <si>
    <t>团山村</t>
  </si>
  <si>
    <t>入户路硬化350平米，沟渠硬化1800米，团寨空地绿化500平方米，拆除空心房3幢，栅栏2000米</t>
  </si>
  <si>
    <t>藕团乡人民政府</t>
  </si>
  <si>
    <t>团山村坝上团寨村容村貌提升项目</t>
  </si>
  <si>
    <t>入户道路硬化150平米，沟渠硬化1500米，团寨空地绿化1000平米，池塘清淤2500平米，栅栏1000米，拆除空心房4栋等</t>
  </si>
  <si>
    <t>团山村团山团寨村容村貌提升项目</t>
  </si>
  <si>
    <t>入户道路硬化300米，沟渠硬化500米，团寨空地绿化1600平米，池塘清淤3300平米，栅栏1000米，拆除空心房5栋等</t>
  </si>
  <si>
    <t>康头村高坡片区村容村貌提升项目</t>
  </si>
  <si>
    <t>康头村</t>
  </si>
  <si>
    <t>场坪硬化及绿化1个，沟渠硬化200米，拆除空心房及烂棚烂架30个，栅栏400米，古井维修2个，家禽圈养等</t>
  </si>
  <si>
    <t>康头村康头片区村容村貌提升项目</t>
  </si>
  <si>
    <t>团寨空地硬化及绿化，沟渠硬化600米，团寨入户路硬化500平方米，拆除空心房及烂棚烂架35处，栅栏600米，古井维修2个，家禽圈养，池塘清淤及维修3处等</t>
  </si>
  <si>
    <t>甘棠村村容村貌提升项目</t>
  </si>
  <si>
    <t>绿化300平方米，家禽圈养、公路标线等</t>
  </si>
  <si>
    <t>甘棠镇人民政府</t>
  </si>
  <si>
    <t>甘棠村集镇（1、2、3组）村容村貌提升项目</t>
  </si>
  <si>
    <t>背街小巷平整及硬化约800平方米，黑臭水沟治理约500米，安全围墙新修60米，配备大垃圾桶、垃圾分类点等</t>
  </si>
  <si>
    <t>地灵村村容村貌提升项目</t>
  </si>
  <si>
    <t>地灵村</t>
  </si>
  <si>
    <t>农村环境卫生整治建设，入户道路建设，清理垃圾，建设排污管道、水沟等。</t>
  </si>
  <si>
    <t>溪口村草坪头团寨村容村貌提升项目</t>
  </si>
  <si>
    <t>新建排水沟并硬化整个团寨及美化2处</t>
  </si>
  <si>
    <t>溪口村瑞团团寨村容村貌提升项目</t>
  </si>
  <si>
    <t>沟渠硬化1300米，团寨绿化1150平方米，场地硬化300平方米，拆除烂棚及美化等</t>
  </si>
  <si>
    <t>溪口村村容村貌提升项目</t>
  </si>
  <si>
    <t>购置大垃圾桶40个，设置集中圈养点7个，户上分类垃圾桶350个等</t>
  </si>
  <si>
    <t>乐群村村容村貌提升项目</t>
  </si>
  <si>
    <t>乐群村</t>
  </si>
  <si>
    <t>燎原村龙家团村容村貌提升项目</t>
  </si>
  <si>
    <t>燎原村</t>
  </si>
  <si>
    <t>入户路及团寨路硬化200米，污水沟硬化1200米，整治水塘660平方米，垃圾分类点1个，家禽圈养4户，拆除空心房、烂棚子5栋，绿化美化空坪道路500平方米等</t>
  </si>
  <si>
    <t>燎原村墙背团村容村貌提升项目</t>
  </si>
  <si>
    <t>入户路及团寨路硬化600米，污水沟硬化1500米，整治水塘800平方米，垃圾分类点2个，家禽圈养80户，拆除空心房、烂棚子6栋，绿化美化空坪道路800平方米等</t>
  </si>
  <si>
    <t>燎原村黄家庄村容村貌提升项目</t>
  </si>
  <si>
    <t>家禽圈养10户，污水沟硬化600米，垃圾分类点1个，拆除空心房、烂棚子6栋，绿化美化空坪道路300平方米，挡土墙75平方米等</t>
  </si>
  <si>
    <t>燎原村村容村貌提升项目</t>
  </si>
  <si>
    <t>塘头村8、9组村容村貌提升项目</t>
  </si>
  <si>
    <t>塘头村</t>
  </si>
  <si>
    <t>水塘及危险路段护栏520米，污水沟1.2公里，水塘护堤、斜坡绿化300平方米，竹围栏240平方米，路面硬化300米，生活用水排污300米，硬化600平方米，维修涵洞9米，菜园围栏500米等</t>
  </si>
  <si>
    <t>塘头村村容村貌提升项目</t>
  </si>
  <si>
    <t>家禽圈养围栏3000米，垃圾分类点5个，分类垃圾桶400个，灌渠清理3000米等</t>
  </si>
  <si>
    <t>家禽圈养、臭水沟整治等</t>
  </si>
  <si>
    <t>大桥村彭家团寨村容村貌提升项目</t>
  </si>
  <si>
    <t>大桥村</t>
  </si>
  <si>
    <t>沟渠清理维修硬化500米，沟渠新修硬化300米，空地绿化1200平方米，新修花坛800平方米，家禽圈养围栏100卷</t>
  </si>
  <si>
    <t>大桥村老3、4组团寨村容村貌提升项目</t>
  </si>
  <si>
    <t>沟渠清理维修硬化300米，拆除空心房并清理12栋，空地绿化800平方米，竹栅栏600米，入户路、场坪硬化1000平方米等</t>
  </si>
  <si>
    <t>大桥村村容村貌提升项目</t>
  </si>
  <si>
    <t>公路沿线整理和绿化4公里，沟渠硬化维修900米，垃圾分类点8个，大垃圾桶40个，小垃圾桶700个，垃圾转运点场坪硬化300平方米等</t>
  </si>
  <si>
    <t>高峰村村容村貌提升项目</t>
  </si>
  <si>
    <t>高峰村</t>
  </si>
  <si>
    <t>垃圾分类点4个，垃圾桶450个，沟渠硬化300米，拆除废弃房屋6处，硬化、绿化200平方等</t>
  </si>
  <si>
    <t>光明村寨坝、井水团村容村貌提升项目</t>
  </si>
  <si>
    <t>光明村</t>
  </si>
  <si>
    <t>整治、建设小游园绿地广场3个</t>
  </si>
  <si>
    <t>渠阳镇铺口便民服务中心</t>
  </si>
  <si>
    <t>光明村村容村貌提升项目</t>
  </si>
  <si>
    <t>垃圾清理转运100吨，清理垃圾死角20处，臭水沟清理硬化500米，排污水渠建设300米，臭水塘清淤、填土6处，堡坎修建200立方米，护栏修建100米，烂棚烂舍拆除、围栏搭建28处等</t>
  </si>
  <si>
    <t>林源村村容村貌提升项目</t>
  </si>
  <si>
    <t>林源村</t>
  </si>
  <si>
    <t>垃圾清理转运400吨，清理垃圾死角30处，入户道路硬化1200米，臭水沟清理硬化1200米，拆除烂棚烂舍、搭建竹栅栏20处、3000平方米，建设垃圾收运点10套等</t>
  </si>
  <si>
    <t>林源村大团村容村貌提升项目</t>
  </si>
  <si>
    <t>臭水塘清淤、整治1个，铺设青石板300平方米，象山石林小游园周边环境整治1500米等</t>
  </si>
  <si>
    <t>林源村大桂村村容村貌提升项目</t>
  </si>
  <si>
    <t>大桂村微景观建设1处</t>
  </si>
  <si>
    <t>三和村刘家院村容村貌提升项目</t>
  </si>
  <si>
    <t>破旧房拆除及维修10余处，便民设施修建200平方米等</t>
  </si>
  <si>
    <t>渠阳镇飞山便民服务中心</t>
  </si>
  <si>
    <t>三和村村容村貌提升项目</t>
  </si>
  <si>
    <t>微景观打造200㎡及卫生整治、垃圾清运5000米</t>
  </si>
  <si>
    <t>渠阳镇飞山
便民服务中心</t>
  </si>
  <si>
    <t>三和村沿路团寨村容村貌提升项目</t>
  </si>
  <si>
    <t>卫生整治、垃圾清运5000米，沿线绿化3000米，会车道建设300平方米，新建竹栅栏2800米，鸡鸭圈养整治300户等</t>
  </si>
  <si>
    <t>新城村村容村貌提升项目</t>
  </si>
  <si>
    <t>新城村</t>
  </si>
  <si>
    <t>渠阳镇江东便民服务中心</t>
  </si>
  <si>
    <t>团结村老倌塘村容村貌提升项目</t>
  </si>
  <si>
    <t>团结村</t>
  </si>
  <si>
    <t>竹围栏200米，拆除烂房5处，运垃圾、修建砖砌花园150平方米，种植树28棵、花等，硬化排污沟21立方米，运走垃圾15立方米等。</t>
  </si>
  <si>
    <t>团结村陈家巷村容村貌提升项目</t>
  </si>
  <si>
    <t>硬化便道800平方米，保坎高1米、长130米，安装涵管120米。竹围栏250米，清理垃圾20立方米等。</t>
  </si>
  <si>
    <t>团结村枫木树村容村貌提升项目</t>
  </si>
  <si>
    <t>硬化场坪600平方米，清理整平场坪及清运垃圾等。</t>
  </si>
  <si>
    <t>团结村大井头村容村貌提升项目</t>
  </si>
  <si>
    <t>竹围栏700米，拆运烂围栏及垃圾，新建排污沟20立方米，空坪清理2亩，拆除烂棚3处，硬化便道15立方米等。</t>
  </si>
  <si>
    <t>金鑫村1组大湾里村容村貌提升项目</t>
  </si>
  <si>
    <t>金鑫村</t>
  </si>
  <si>
    <t>道路修建200米，竹栅栏300米，拆除烂棚3处，入户路硬化300米，花坛修建5个等</t>
  </si>
  <si>
    <t>金鑫村5、6组老团里、田团里村容村貌提升项目</t>
  </si>
  <si>
    <t>硬化入户路100米，硬化场坪50㎡竹栅栏350米等</t>
  </si>
  <si>
    <t>金鑫村10、11组六方田村容村貌提升项目</t>
  </si>
  <si>
    <t>入户路160米，竹栅栏300米，花苗种子50斤，维修桥梁1座等</t>
  </si>
  <si>
    <t>金鑫村13组黄家界村容村貌提升项目</t>
  </si>
  <si>
    <t>竹栅栏150米，花苗种子100棵，沟渠建设120米等</t>
  </si>
  <si>
    <t>金鑫村2、3、4、7、8、9、12、14、15组村容村貌提升项目</t>
  </si>
  <si>
    <t>入户路及场坪硬化1335米，沟渠建设450米，花苗种子200斤竹栅栏550米，拆除烂棚10处，维修桥梁1座等</t>
  </si>
  <si>
    <t>太阳坪村一.二组团寨村容村貌提升项目</t>
  </si>
  <si>
    <t>入户道路200米，排水沟渠硬化500米，1.2组公共卫生区域整治，拆除空心房2幢，团寨空地绿化360平方米等</t>
  </si>
  <si>
    <t>太阳坪乡人民政府</t>
  </si>
  <si>
    <t>太阳坪村3-9组团寨村容村貌提升项目</t>
  </si>
  <si>
    <t>入户道路1100米，排水沟渠硬化1400米，拆除空心房3幢，污水塘清理100平方，团寨空地绿化50平米等</t>
  </si>
  <si>
    <t>蔡周祥</t>
  </si>
  <si>
    <t>太阳坪村村容村貌提升项目</t>
  </si>
  <si>
    <t>村主干道路维修500米，村部环境周边整治等</t>
  </si>
  <si>
    <t>黄名家</t>
  </si>
  <si>
    <t>古村金滩片村容村貌提升项目</t>
  </si>
  <si>
    <t>硬化600平方米，修建保土墙220平方米，污水沟硬化400米，竹篱笆200米，拆除烂棚烂圈5个，垃圾清理清运18吨等</t>
  </si>
  <si>
    <t>周继平</t>
  </si>
  <si>
    <t>古村古村片村容村貌提升项目</t>
  </si>
  <si>
    <t>拆除烂棚烂圈10个，修复路基40米，污水沟硬化870米，路面硬化400平方米，公共区域硬化150平方米，垃圾清理清运30吨等</t>
  </si>
  <si>
    <t>钟继金</t>
  </si>
  <si>
    <t>古村村容村貌提升项目</t>
  </si>
  <si>
    <t>购置垃圾桶200个，公用旱厕改造1个等</t>
  </si>
  <si>
    <t>贯堡渡村老街团寨村容村貌提升项目</t>
  </si>
  <si>
    <t>贯堡渡村</t>
  </si>
  <si>
    <t>入户路硬化1000米，沟渠硬化1000米，小公园1200平方米，拆除空心房，2幢、竹栅栏1000米，鸡鸭圈养2000平方米，清理、清运垃圾20吨等</t>
  </si>
  <si>
    <t>贯堡渡村新街团寨村容村貌提升项目</t>
  </si>
  <si>
    <t>下水道盖100个，清理下污水沟1000米，竹栅栏600米，硬化100平米，修建公共厕所1个清理、清运垃圾10吨等</t>
  </si>
  <si>
    <t>贯堡渡村电站沿线、村口村容村貌提升项目</t>
  </si>
  <si>
    <t>微景观800平方米，拆除空心房2幢，竹栅栏800米，清理、清运垃圾30吨，垃圾桶等</t>
  </si>
  <si>
    <t>长溪村4-8组村容村貌提升项目</t>
  </si>
  <si>
    <t>长溪村</t>
  </si>
  <si>
    <t>硬化空坪闲地.停车坪和进户路以及禾场坪2500平方米，拆除烂棚11栋，新建菜园围栏3000米，新修排水沟和维修排水沟1000米，新建団寨花栏2500米，清理河道500米，新建堡坎80立方等</t>
  </si>
  <si>
    <t>文溪乡人民政府</t>
  </si>
  <si>
    <t>文溪乡长溪村</t>
  </si>
  <si>
    <t>水屯村集镇村容村貌提升项目</t>
  </si>
  <si>
    <t>河道清理500米，竹栅栏200米，拆除空心房，旱厕改造，鸡鸭圈养围栏，新建堡坎等</t>
  </si>
  <si>
    <t>文溪乡水屯村</t>
  </si>
  <si>
    <t>水屯村5组村容村貌提升项目</t>
  </si>
  <si>
    <t>入户路硬化500米，绿化美化，竹栅栏800米，沟渠硬化300米，拆除空心房，改造旱厕等</t>
  </si>
  <si>
    <t>宝江村5、6组团寨村容村貌提升项目</t>
  </si>
  <si>
    <t>沟渠硬化250米，团寨空地绿化600平方米，拆除空心房3幢，竹栅栏2100平方米，入户路硬化200米等</t>
  </si>
  <si>
    <t>文溪乡宝江村</t>
  </si>
  <si>
    <t>宝江村3、7组村容村貌提升项目</t>
  </si>
  <si>
    <t>入户路硬化400米，竹栅栏400平方米等</t>
  </si>
  <si>
    <t>响水村5组
村容村貌提升项目</t>
  </si>
  <si>
    <t>维修团寨道路600米、硬化排污沟48m³、清理垃圾及绿化约1200㎡。</t>
  </si>
  <si>
    <t>坳上镇人民政府</t>
  </si>
  <si>
    <t>中靖工程有限公司靖州分公司</t>
  </si>
  <si>
    <t>响水村2、3、4组
村容村貌提升项目</t>
  </si>
  <si>
    <t>维修团寨道路路面610㎡、硬化排污沟100米、砌挡土墙44m³，清理垃圾及绿化约1400㎡。</t>
  </si>
  <si>
    <t>陕西辰嘉安建筑工程集团有限公司靖州分公司</t>
  </si>
  <si>
    <t>响水村9组-11组村容村貌提升项目</t>
  </si>
  <si>
    <t>清运团寨垃圾4000㎡，清理河道淤泥、垃圾2600米，垃圾桶10个。</t>
  </si>
  <si>
    <t>周宗连</t>
  </si>
  <si>
    <t>响水村12组-15组村容村貌提升项目</t>
  </si>
  <si>
    <t>清运团寨垃圾5000㎡，清理河道淤泥、垃圾1800米，垃圾桶25个，拆除空心房4栋。</t>
  </si>
  <si>
    <t>响水村双江口、小林家团村容村貌提升项目</t>
  </si>
  <si>
    <t>清运团寨垃圾5100㎡，清理河道淤泥、垃圾3000米，垃圾桶10个，垃圾清运车1台，拆除空心房8栋。</t>
  </si>
  <si>
    <t>苏德和</t>
  </si>
  <si>
    <t>木洞村2、3组村容村貌提升项目</t>
  </si>
  <si>
    <t>维修团寨道路路面88㎡，砌挡土墙14.1 m3，清理垃圾及绿化约200平方米。</t>
  </si>
  <si>
    <t>木洞村6组
村容村貌提升项目</t>
  </si>
  <si>
    <t>维修团寨道路路面840㎡、硬化排污沟298米、清理垃圾及绿化约500㎡等。</t>
  </si>
  <si>
    <t>木洞村7至10组
村容村貌提升项目</t>
  </si>
  <si>
    <t>维修团寨道路600㎡、硬化排污沟30m³、清理垃圾及绿化约240㎡。</t>
  </si>
  <si>
    <t>湖南省国盛源建设工程有限公司靖州分公司</t>
  </si>
  <si>
    <t>先锋村少数民族特色产业发展项目</t>
  </si>
  <si>
    <t>靖州县茯苓科技产业园</t>
  </si>
  <si>
    <t>村集体投入中药材种植基地建设项目，按投资额的7%以上保底收益。</t>
  </si>
  <si>
    <t>县委统战部</t>
  </si>
  <si>
    <t>木洞村少数民族特色产业发展项目</t>
  </si>
  <si>
    <t>木洞村中团少数民族特色村寨建设项目</t>
  </si>
  <si>
    <t>特色村寨建设，维修硬化团寨道路610㎡、硬化排污沟100米、拆除空心房3栋、引水管1500米、清理垃圾及绿化214㎡等。</t>
  </si>
  <si>
    <t>木洞村高寨少数民族特色村寨建设项目</t>
  </si>
  <si>
    <t>维修硬化团寨道路路面520㎡、砌挡土墙150m³、拆除空心房1栋、清理垃圾及绿化约700㎡。</t>
  </si>
  <si>
    <t>灯塔村少数民族特色产业项目</t>
  </si>
  <si>
    <t>灯塔村</t>
  </si>
  <si>
    <t>野生青钱柳基地50亩原种保护与采集及加工设备升级</t>
  </si>
  <si>
    <t>木洞村少数民族特色产业（杨梅提质改造）项目</t>
  </si>
  <si>
    <t>杨梅老园杨梅提质改造50亩</t>
  </si>
  <si>
    <t>坳上镇人民政府、县委统战部</t>
  </si>
  <si>
    <t>三桥村少数民族特色村寨（四乡歌场）建设项目</t>
  </si>
  <si>
    <t>三桥村4、5组</t>
  </si>
  <si>
    <t>30×30（900平米）</t>
  </si>
  <si>
    <t>三桥村少数民族特色村寨（团寨道路）建设项目</t>
  </si>
  <si>
    <t>三桥村4、5、6、7、8组</t>
  </si>
  <si>
    <t>1公里×2.5米宽青石路面（含边坡防护）</t>
  </si>
  <si>
    <t>三桥村少数民族特色村寨（侗族鼓楼）建设项目</t>
  </si>
  <si>
    <t>下安（6、7、8组）</t>
  </si>
  <si>
    <t>镡文阁（侗族鼓楼），5层，高12米</t>
  </si>
  <si>
    <t>康头村少数民族特色产业项目</t>
  </si>
  <si>
    <t>西瓜种植20亩、五指毛桃种植10亩、虎仗种植20亩</t>
  </si>
  <si>
    <t>藕团乡人民政府、
县委统战部</t>
  </si>
  <si>
    <t>藕团村少数民族特色产业项目</t>
  </si>
  <si>
    <t>藕团村</t>
  </si>
  <si>
    <t>荷花种植150亩基地、产地加工（采购剥壳机、烘干机）</t>
  </si>
  <si>
    <t>岩湾村少数民族特色村寨建设项目</t>
  </si>
  <si>
    <t>岩湾村</t>
  </si>
  <si>
    <t>对4座鼓楼维修，完善歌场周边设施，改建石阶路500米等</t>
  </si>
  <si>
    <t>岩寨村少数民族特色村寨建设项目</t>
  </si>
  <si>
    <t>岩寨村</t>
  </si>
  <si>
    <t>大堡子镇人民政府、
县委统战部</t>
  </si>
  <si>
    <t>元贞凤冲村少数民族特色村寨建设项目</t>
  </si>
  <si>
    <t>元贞至凤冲毛胚路基长3.7公里，宽5米</t>
  </si>
  <si>
    <t>三锹乡人民政府、
县委统战部</t>
  </si>
  <si>
    <t>地笋村少数民族特色产业项目</t>
  </si>
  <si>
    <t>建设研学基地1处300m2</t>
  </si>
  <si>
    <t>岩脚村少数民族特色产业项目</t>
  </si>
  <si>
    <t>研学基地建设1处450m2</t>
  </si>
  <si>
    <t>寨牙乡人民政府、
县委统战部</t>
  </si>
  <si>
    <t>五星村少数民族特色村寨建设项目</t>
  </si>
  <si>
    <t>五星村</t>
  </si>
  <si>
    <t>渠阳镇铺口便民服务中心、
县委统战部</t>
  </si>
  <si>
    <t>铺口村少数民族特色村寨建设项目</t>
  </si>
  <si>
    <t>官团村少数民族特色产业项目</t>
  </si>
  <si>
    <t>杨梅交易市场3000平方米三通一平建设</t>
  </si>
  <si>
    <t>黎溪村少数民族特色村寨建设项目</t>
  </si>
  <si>
    <t>黎溪村</t>
  </si>
  <si>
    <t>挡土墙及防护栏30米</t>
  </si>
  <si>
    <t>渠阳镇横江桥便民服务中心、
县委统战部</t>
  </si>
  <si>
    <t>沙堆村少数民族特色产业目</t>
  </si>
  <si>
    <t>沙堆村</t>
  </si>
  <si>
    <t>种植冬瓜70亩，橄榄菜15亩</t>
  </si>
  <si>
    <t>塘湖村少数民族特色产业项目</t>
  </si>
  <si>
    <t>城北工业园</t>
  </si>
  <si>
    <t>建设传统手工布鞋加工车间，年产传统手工布鞋5万双</t>
  </si>
  <si>
    <t>金鑫村少数民族特色村寨建设项目</t>
  </si>
  <si>
    <t>团寨进户道路硬化2.5米宽，长500米。</t>
  </si>
  <si>
    <t>渠阳镇江东便民服务中心、
县委统战部</t>
  </si>
  <si>
    <t>小岔村少数民族特色村寨建设项目</t>
  </si>
  <si>
    <t>小岔村</t>
  </si>
  <si>
    <t>修建便民设施1处</t>
  </si>
  <si>
    <t>平茶镇人民政府、
县委统战部</t>
  </si>
  <si>
    <t>江边村少数民族特色产业项目</t>
  </si>
  <si>
    <t>江边村</t>
  </si>
  <si>
    <t>红心猕猴桃基地提质改造20亩</t>
  </si>
  <si>
    <t>八亚村少数民族特色村寨建设项目</t>
  </si>
  <si>
    <t>八亚村</t>
  </si>
  <si>
    <t>新厂镇人民政府、
县委统战部</t>
  </si>
  <si>
    <t>贯堡渡村少数民族特色村寨建设项目</t>
  </si>
  <si>
    <t>贯宝渡村</t>
  </si>
  <si>
    <t>修建老码头1座及老街污水沟清理</t>
  </si>
  <si>
    <t>太阳坪乡人民政府、
县委统战部</t>
  </si>
  <si>
    <t>寨姓村少数民族特色村寨建设项目</t>
  </si>
  <si>
    <t>寨姓村</t>
  </si>
  <si>
    <t>甘棠镇人民政府、
县委统战部</t>
  </si>
  <si>
    <t>响水村大冲口村集体杨梅林品改项目</t>
  </si>
  <si>
    <t>改良村集体大冲口杨梅林品种，东魁15亩，台梅15亩，水晶杨梅10亩。</t>
  </si>
  <si>
    <t>响水村集体经济合作社</t>
  </si>
  <si>
    <t>甘棠村村集体经济发展项目</t>
  </si>
  <si>
    <t>投入康尔竹业生产线，年收益率8％。</t>
  </si>
  <si>
    <t>靖州康尔竹材制造有限公司</t>
  </si>
  <si>
    <t>建国村村集体经济发展项目</t>
  </si>
  <si>
    <t>建国村</t>
  </si>
  <si>
    <t>投入湖南红鑫通信公司电子产品加工项目，年分红受益8%。</t>
  </si>
  <si>
    <t>湖南红鑫通信公司</t>
  </si>
  <si>
    <t>地灵村村集体经济发展项目</t>
  </si>
  <si>
    <t>新城村村集体经济发展项目</t>
  </si>
  <si>
    <t>东宝村村集体经济发展项目</t>
  </si>
  <si>
    <t>东宝村</t>
  </si>
  <si>
    <t>投入惠能耐火材料厂生产线，年收益率8％。</t>
  </si>
  <si>
    <t>惠能耐火材料厂</t>
  </si>
  <si>
    <t>渠江村村集体经济发展项目</t>
  </si>
  <si>
    <t>渠江村</t>
  </si>
  <si>
    <t>爱国村村集体经济发展项目</t>
  </si>
  <si>
    <t>爱国村</t>
  </si>
  <si>
    <t>投入金心笔业生产项目，年收益率8％。</t>
  </si>
  <si>
    <t>金心笔业</t>
  </si>
  <si>
    <t>黎溪村村集体经济发展项目</t>
  </si>
  <si>
    <t>戈村村村集体经济发展项目</t>
  </si>
  <si>
    <t>戈村村</t>
  </si>
  <si>
    <t>新建冷链仓储物流仓库1座，面积8亩。</t>
  </si>
  <si>
    <t>戈村村集体经济合作社</t>
  </si>
  <si>
    <t>八一村村集体经济发展项目</t>
  </si>
  <si>
    <t>八一村</t>
  </si>
  <si>
    <t>夏乡村村集体经济发展项目</t>
  </si>
  <si>
    <t>夏乡村</t>
  </si>
  <si>
    <t>源龙村村集体经济发展项目</t>
  </si>
  <si>
    <t>源龙村</t>
  </si>
  <si>
    <t>寨牙村村集体经济发展项目</t>
  </si>
  <si>
    <t>建设楠竹初加工厂房1座</t>
  </si>
  <si>
    <t>寨牙村集体经济合作社</t>
  </si>
  <si>
    <t>汕头村村集体经济发展项目</t>
  </si>
  <si>
    <t>汕头村集体经济合作社</t>
  </si>
  <si>
    <t>投入农业机械化生产项目，购置生产设备1件</t>
  </si>
  <si>
    <t>地卢村村集体经济发展项目</t>
  </si>
  <si>
    <t>地卢村</t>
  </si>
  <si>
    <t>投入农业机械化项目，购置生产设备1件</t>
  </si>
  <si>
    <t>地卢村集体经济合作社</t>
  </si>
  <si>
    <t>藕团村村集体经济发展项目</t>
  </si>
  <si>
    <t>村集体种植莲子150亩，提供荷苗带动群众种植150亩；建设莲子加工厂房1座。</t>
  </si>
  <si>
    <t>藕团村集体经济合作社</t>
  </si>
  <si>
    <t>三桥村村集体经济发展项目</t>
  </si>
  <si>
    <t>三桥村</t>
  </si>
  <si>
    <t>投入富硒米生产加工项目，年收益率20%。</t>
  </si>
  <si>
    <t>三桥村集体经济合作社</t>
  </si>
  <si>
    <t>新街村村集体经济发展项目</t>
  </si>
  <si>
    <t>新街村</t>
  </si>
  <si>
    <t>投入冷榨核桃油生产加工项目，年加工山核桃油 5000斤。</t>
  </si>
  <si>
    <t>新街村集体经济合作社</t>
  </si>
  <si>
    <t>界牌村村集体经济发展项目</t>
  </si>
  <si>
    <t>界牌村</t>
  </si>
  <si>
    <t>马路口村村集体经济发展项目</t>
  </si>
  <si>
    <t>马路口村</t>
  </si>
  <si>
    <t>大棚种植辣椒100亩。</t>
  </si>
  <si>
    <t>马路口村集体经济合作社</t>
  </si>
  <si>
    <t>和平村村集体经济发展项目</t>
  </si>
  <si>
    <t>和平村</t>
  </si>
  <si>
    <t>和平、炮团、姚家村联合流转土地60亩，30亩种植荸荠、30亩种植烟叶。</t>
  </si>
  <si>
    <t>和平村集体经济合作社</t>
  </si>
  <si>
    <t>炮团村村集体经济发展项目</t>
  </si>
  <si>
    <t>炮团村</t>
  </si>
  <si>
    <t>炮团村集体经济合作社</t>
  </si>
  <si>
    <t>姚家村村集体经济发展项目</t>
  </si>
  <si>
    <t>姚家村</t>
  </si>
  <si>
    <t>姚家村集体经济合作社</t>
  </si>
  <si>
    <t>哨团村村集体经济发展项目</t>
  </si>
  <si>
    <t>哨团村</t>
  </si>
  <si>
    <t>金星村村集体经济发展项目</t>
  </si>
  <si>
    <t>红色旅游游客餐饮服务配套设施建设，建设面积300平米</t>
  </si>
  <si>
    <t>金星村集体经济合作社</t>
  </si>
  <si>
    <t>前进村村集体经济发展项目</t>
  </si>
  <si>
    <t>前进村</t>
  </si>
  <si>
    <t>堡子村村集体经济发展项目</t>
  </si>
  <si>
    <t>1.投入15万元发展精品黄西瓜种植40亩
2.投入5万种植优质水稻50亩</t>
  </si>
  <si>
    <t>堡子村集体经济合作社</t>
  </si>
  <si>
    <t>三江村村集体经济发展项目</t>
  </si>
  <si>
    <t>三江村</t>
  </si>
  <si>
    <t>岩寨村村集体经济发展项目</t>
  </si>
  <si>
    <t>投入国苓科技有限公司生产项目，年收益率8%</t>
  </si>
  <si>
    <t>国苓科技有限公司</t>
  </si>
  <si>
    <t>塘款村村集体经济发展项目</t>
  </si>
  <si>
    <t>投入国苓科技生产项目，年收益率9%</t>
  </si>
  <si>
    <t>铜锣村村集体经济发展项目</t>
  </si>
  <si>
    <t>铜锣村</t>
  </si>
  <si>
    <t>1.投入6万黄西瓜种植15亩
2.投入4万元发展黄豆种植30亩</t>
  </si>
  <si>
    <t>铜锣村集体经济合作社</t>
  </si>
  <si>
    <t>黄潭村村集体经济发展项目</t>
  </si>
  <si>
    <t>黄潭村</t>
  </si>
  <si>
    <t>岩湾村村集体经济发展项目</t>
  </si>
  <si>
    <t>江冲村村集体经济发展项目</t>
  </si>
  <si>
    <t>江冲村</t>
  </si>
  <si>
    <t>投入怀化嘉丰公司包装项目，年收益率8%</t>
  </si>
  <si>
    <t>怀化嘉丰公司</t>
  </si>
  <si>
    <t>沙溪村村集体经济发展项目</t>
  </si>
  <si>
    <t>沙溪村</t>
  </si>
  <si>
    <t>新建村村集体经济发展项目</t>
  </si>
  <si>
    <t>新建村</t>
  </si>
  <si>
    <t>土溪八龙村村集体经济发展项目</t>
  </si>
  <si>
    <t>土溪八龙村</t>
  </si>
  <si>
    <t>三锹村村集体经济发展项目</t>
  </si>
  <si>
    <t>冷水稻种植和稻花鱼养殖，年产稻花鱼2500公斤。</t>
  </si>
  <si>
    <t>三锹村集体经济合作社</t>
  </si>
  <si>
    <t>地妙村村集体经济发展项目</t>
  </si>
  <si>
    <t>地妙村</t>
  </si>
  <si>
    <t>地妙村集体经济合作社</t>
  </si>
  <si>
    <t>菜地村村集体经济发展项目</t>
  </si>
  <si>
    <t>菜地村集体经济合作社</t>
  </si>
  <si>
    <t>大开村村集体经济发展项目</t>
  </si>
  <si>
    <t>大开村</t>
  </si>
  <si>
    <t>投入湖南补天马园中药材种植基地建设项目，年收益率5%</t>
  </si>
  <si>
    <t>湖南补天药业有限公司</t>
  </si>
  <si>
    <t>溪口村村集体经济发展项目</t>
  </si>
  <si>
    <t>燎原村村集体经济发展项目</t>
  </si>
  <si>
    <t>双合村村集体经济发展项目</t>
  </si>
  <si>
    <t>双合村</t>
  </si>
  <si>
    <t>水屯村村集体经济发展项目</t>
  </si>
  <si>
    <t>金马村村集体经济发展项目</t>
  </si>
  <si>
    <t>金马村</t>
  </si>
  <si>
    <t>地交村村集体经济发展项目</t>
  </si>
  <si>
    <t>地交村</t>
  </si>
  <si>
    <t>三和村村集体经济发展项目</t>
  </si>
  <si>
    <t>春阳村村集体经济发展项目</t>
  </si>
  <si>
    <t>春阳村</t>
  </si>
  <si>
    <t>木山村村集体经济发展项目</t>
  </si>
  <si>
    <t>木山村</t>
  </si>
  <si>
    <t>红旗村村集体经济发展项目</t>
  </si>
  <si>
    <t>红旗村</t>
  </si>
  <si>
    <t>江边村村集体经济发展项目</t>
  </si>
  <si>
    <t>古村村村集体经济发展项目</t>
  </si>
  <si>
    <t>古村村</t>
  </si>
  <si>
    <t>下宝村村集体经济发展项目</t>
  </si>
  <si>
    <t>三里村村集体经济发展项目</t>
  </si>
  <si>
    <t>三里村</t>
  </si>
  <si>
    <t>马园中药材种植基地建设项目</t>
  </si>
  <si>
    <t>建设中药材种植基地2000亩</t>
  </si>
  <si>
    <t>湖南补天药业股份有限公司</t>
  </si>
  <si>
    <t>排牙山国有林场特色种苗基地建设项目</t>
  </si>
  <si>
    <t>排牙山林场</t>
  </si>
  <si>
    <t>苗圃建设80亩，其中苗木生产用地70亩，管护用房、仓库及道路等附属设施用地10亩，计划培育乡土特色阔叶树种苗木</t>
  </si>
  <si>
    <t>新型经营主体贷款贴息项目</t>
  </si>
  <si>
    <t>为45家新型农业经营主体发放贷款贴息资金</t>
  </si>
  <si>
    <t>湘财预【2022】163号</t>
  </si>
  <si>
    <t>示范园区项目</t>
  </si>
  <si>
    <t>产业园</t>
  </si>
  <si>
    <t>杨梅、茯苓、楠竹山核桃、杂交水稻等产业发展</t>
  </si>
  <si>
    <t>湘财预【2022】234号</t>
  </si>
  <si>
    <t>上宝村燕子湾河道治理项目</t>
  </si>
  <si>
    <t>上宝村</t>
  </si>
  <si>
    <t>上宝村燕子湾河道治理</t>
  </si>
  <si>
    <t>湘财预【2022】239号</t>
  </si>
</sst>
</file>

<file path=xl/styles.xml><?xml version="1.0" encoding="utf-8"?>
<styleSheet xmlns="http://schemas.openxmlformats.org/spreadsheetml/2006/main">
  <numFmts count="8">
    <numFmt numFmtId="176" formatCode="0_ "/>
    <numFmt numFmtId="44" formatCode="_ &quot;￥&quot;* #,##0.00_ ;_ &quot;￥&quot;* \-#,##0.00_ ;_ &quot;￥&quot;* &quot;-&quot;??_ ;_ @_ "/>
    <numFmt numFmtId="177" formatCode="0.00_);[Red]\(0.00\)"/>
    <numFmt numFmtId="178" formatCode="0.00_ "/>
    <numFmt numFmtId="179" formatCode="0_);[Red]\(0\)"/>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sz val="11"/>
      <name val="宋体"/>
      <charset val="134"/>
      <scheme val="minor"/>
    </font>
    <font>
      <sz val="10"/>
      <name val="宋体"/>
      <charset val="134"/>
      <scheme val="minor"/>
    </font>
    <font>
      <u/>
      <sz val="28"/>
      <name val="方正小标宋简体"/>
      <charset val="134"/>
    </font>
    <font>
      <sz val="28"/>
      <name val="方正小标宋简体"/>
      <charset val="134"/>
    </font>
    <font>
      <sz val="12"/>
      <name val="宋体"/>
      <charset val="134"/>
      <scheme val="minor"/>
    </font>
    <font>
      <sz val="10"/>
      <name val="宋体"/>
      <charset val="134"/>
    </font>
    <font>
      <sz val="10"/>
      <name val="宋体"/>
      <charset val="134"/>
      <scheme val="major"/>
    </font>
    <font>
      <sz val="11"/>
      <color theme="0"/>
      <name val="宋体"/>
      <charset val="0"/>
      <scheme val="minor"/>
    </font>
    <font>
      <b/>
      <sz val="11"/>
      <color theme="3"/>
      <name val="宋体"/>
      <charset val="134"/>
      <scheme val="minor"/>
    </font>
    <font>
      <u/>
      <sz val="11"/>
      <color rgb="FF0000FF"/>
      <name val="宋体"/>
      <charset val="0"/>
      <scheme val="minor"/>
    </font>
    <font>
      <sz val="11"/>
      <color theme="1"/>
      <name val="宋体"/>
      <charset val="0"/>
      <scheme val="minor"/>
    </font>
    <font>
      <sz val="12"/>
      <name val="宋体"/>
      <charset val="134"/>
    </font>
    <font>
      <sz val="11"/>
      <color rgb="FF3F3F76"/>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indexed="8"/>
      <name val="宋体"/>
      <charset val="134"/>
    </font>
    <font>
      <b/>
      <sz val="15"/>
      <color theme="3"/>
      <name val="宋体"/>
      <charset val="134"/>
      <scheme val="minor"/>
    </font>
    <font>
      <sz val="11"/>
      <color rgb="FFFA7D00"/>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sz val="10"/>
      <name val="Times New Roman"/>
      <charset val="0"/>
    </font>
    <font>
      <sz val="10"/>
      <name val="Times New Roman"/>
      <charset val="134"/>
    </font>
  </fonts>
  <fills count="33">
    <fill>
      <patternFill patternType="none"/>
    </fill>
    <fill>
      <patternFill patternType="gray125"/>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61">
    <xf numFmtId="0" fontId="0" fillId="0" borderId="0" applyBorder="0">
      <alignment vertical="center"/>
    </xf>
    <xf numFmtId="0" fontId="12" fillId="0" borderId="0" applyBorder="0">
      <alignment vertical="center"/>
    </xf>
    <xf numFmtId="0" fontId="12" fillId="0" borderId="0" applyNumberFormat="0" applyFont="0" applyFill="0" applyBorder="0" applyAlignment="0" applyProtection="0">
      <alignment vertical="center"/>
    </xf>
    <xf numFmtId="0" fontId="12" fillId="0" borderId="0" applyBorder="0">
      <alignment vertical="center"/>
    </xf>
    <xf numFmtId="0" fontId="23" fillId="0" borderId="0" applyBorder="0"/>
    <xf numFmtId="0" fontId="23" fillId="0" borderId="0" applyBorder="0">
      <alignment vertical="center"/>
    </xf>
    <xf numFmtId="0" fontId="23" fillId="0" borderId="0" applyBorder="0">
      <alignment vertical="center"/>
    </xf>
    <xf numFmtId="0" fontId="0" fillId="0" borderId="0" applyBorder="0">
      <alignment vertical="center"/>
    </xf>
    <xf numFmtId="0" fontId="8" fillId="9" borderId="0" applyNumberFormat="0" applyBorder="0" applyAlignment="0" applyProtection="0">
      <alignment vertical="center"/>
    </xf>
    <xf numFmtId="0" fontId="11" fillId="26" borderId="0" applyNumberFormat="0" applyBorder="0" applyAlignment="0" applyProtection="0">
      <alignment vertical="center"/>
    </xf>
    <xf numFmtId="0" fontId="8" fillId="23" borderId="0" applyNumberFormat="0" applyBorder="0" applyAlignment="0" applyProtection="0">
      <alignment vertical="center"/>
    </xf>
    <xf numFmtId="0" fontId="13" fillId="6" borderId="7" applyNumberFormat="0" applyAlignment="0" applyProtection="0">
      <alignment vertical="center"/>
    </xf>
    <xf numFmtId="0" fontId="11" fillId="28" borderId="0" applyNumberFormat="0" applyBorder="0" applyAlignment="0" applyProtection="0">
      <alignment vertical="center"/>
    </xf>
    <xf numFmtId="0" fontId="11" fillId="22" borderId="0" applyNumberFormat="0" applyBorder="0" applyAlignment="0" applyProtection="0">
      <alignment vertical="center"/>
    </xf>
    <xf numFmtId="44" fontId="0" fillId="0" borderId="0" applyFont="0" applyFill="0" applyBorder="0" applyAlignment="0" applyProtection="0">
      <alignment vertical="center"/>
    </xf>
    <xf numFmtId="0" fontId="8" fillId="21" borderId="0" applyNumberFormat="0" applyBorder="0" applyAlignment="0" applyProtection="0">
      <alignment vertical="center"/>
    </xf>
    <xf numFmtId="0" fontId="0" fillId="0" borderId="0" applyBorder="0">
      <alignment vertical="center"/>
    </xf>
    <xf numFmtId="9" fontId="0" fillId="0" borderId="0" applyFont="0" applyFill="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17" fillId="8" borderId="7" applyNumberFormat="0" applyAlignment="0" applyProtection="0">
      <alignment vertical="center"/>
    </xf>
    <xf numFmtId="0" fontId="8" fillId="24" borderId="0" applyNumberFormat="0" applyBorder="0" applyAlignment="0" applyProtection="0">
      <alignment vertical="center"/>
    </xf>
    <xf numFmtId="0" fontId="20" fillId="14" borderId="0" applyNumberFormat="0" applyBorder="0" applyAlignment="0" applyProtection="0">
      <alignment vertical="center"/>
    </xf>
    <xf numFmtId="0" fontId="11" fillId="12" borderId="0" applyNumberFormat="0" applyBorder="0" applyAlignment="0" applyProtection="0">
      <alignment vertical="center"/>
    </xf>
    <xf numFmtId="0" fontId="19" fillId="11" borderId="0" applyNumberFormat="0" applyBorder="0" applyAlignment="0" applyProtection="0">
      <alignment vertical="center"/>
    </xf>
    <xf numFmtId="0" fontId="11" fillId="30" borderId="0" applyNumberFormat="0" applyBorder="0" applyAlignment="0" applyProtection="0">
      <alignment vertical="center"/>
    </xf>
    <xf numFmtId="0" fontId="27" fillId="0" borderId="12" applyNumberFormat="0" applyFill="0" applyAlignment="0" applyProtection="0">
      <alignment vertical="center"/>
    </xf>
    <xf numFmtId="0" fontId="18" fillId="10" borderId="0" applyNumberFormat="0" applyBorder="0" applyAlignment="0" applyProtection="0">
      <alignment vertical="center"/>
    </xf>
    <xf numFmtId="0" fontId="21" fillId="15" borderId="9" applyNumberFormat="0" applyAlignment="0" applyProtection="0">
      <alignment vertical="center"/>
    </xf>
    <xf numFmtId="0" fontId="16" fillId="8" borderId="8" applyNumberFormat="0" applyAlignment="0" applyProtection="0">
      <alignment vertical="center"/>
    </xf>
    <xf numFmtId="0" fontId="24" fillId="0" borderId="10" applyNumberFormat="0" applyFill="0" applyAlignment="0" applyProtection="0">
      <alignment vertical="center"/>
    </xf>
    <xf numFmtId="0" fontId="22" fillId="0" borderId="0" applyNumberFormat="0" applyFill="0" applyBorder="0" applyAlignment="0" applyProtection="0">
      <alignment vertical="center"/>
    </xf>
    <xf numFmtId="0" fontId="11" fillId="7"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32" borderId="0" applyNumberFormat="0" applyBorder="0" applyAlignment="0" applyProtection="0">
      <alignment vertical="center"/>
    </xf>
    <xf numFmtId="0" fontId="12" fillId="0" borderId="0" applyBorder="0">
      <alignment vertical="center"/>
    </xf>
    <xf numFmtId="0" fontId="15" fillId="0" borderId="0" applyNumberFormat="0" applyFill="0" applyBorder="0" applyAlignment="0" applyProtection="0">
      <alignment vertical="center"/>
    </xf>
    <xf numFmtId="0" fontId="8" fillId="29" borderId="0" applyNumberFormat="0" applyBorder="0" applyAlignment="0" applyProtection="0">
      <alignment vertical="center"/>
    </xf>
    <xf numFmtId="0" fontId="12" fillId="0" borderId="0" applyBorder="0">
      <alignment vertical="center"/>
    </xf>
    <xf numFmtId="0" fontId="0" fillId="5" borderId="6" applyNumberFormat="0" applyFont="0" applyAlignment="0" applyProtection="0">
      <alignment vertical="center"/>
    </xf>
    <xf numFmtId="0" fontId="11" fillId="4" borderId="0" applyNumberFormat="0" applyBorder="0" applyAlignment="0" applyProtection="0">
      <alignment vertical="center"/>
    </xf>
    <xf numFmtId="0" fontId="8" fillId="31" borderId="0" applyNumberFormat="0" applyBorder="0" applyAlignment="0" applyProtection="0">
      <alignment vertical="center"/>
    </xf>
    <xf numFmtId="0" fontId="11" fillId="3" borderId="0" applyNumberFormat="0" applyBorder="0" applyAlignment="0" applyProtection="0">
      <alignment vertical="center"/>
    </xf>
    <xf numFmtId="0" fontId="10"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10" applyNumberFormat="0" applyFill="0" applyAlignment="0" applyProtection="0">
      <alignment vertical="center"/>
    </xf>
    <xf numFmtId="0" fontId="11" fillId="16" borderId="0" applyNumberFormat="0" applyBorder="0" applyAlignment="0" applyProtection="0">
      <alignment vertical="center"/>
    </xf>
    <xf numFmtId="0" fontId="0" fillId="0" borderId="0" applyBorder="0">
      <alignment vertical="center"/>
    </xf>
    <xf numFmtId="0" fontId="9" fillId="0" borderId="5" applyNumberFormat="0" applyFill="0" applyAlignment="0" applyProtection="0">
      <alignment vertical="center"/>
    </xf>
    <xf numFmtId="0" fontId="8" fillId="2" borderId="0" applyNumberFormat="0" applyBorder="0" applyAlignment="0" applyProtection="0">
      <alignment vertical="center"/>
    </xf>
    <xf numFmtId="0" fontId="11" fillId="13" borderId="0" applyNumberFormat="0" applyBorder="0" applyAlignment="0" applyProtection="0">
      <alignment vertical="center"/>
    </xf>
    <xf numFmtId="0" fontId="0" fillId="0" borderId="0" applyBorder="0"/>
    <xf numFmtId="0" fontId="25" fillId="0" borderId="11" applyNumberFormat="0" applyFill="0" applyAlignment="0" applyProtection="0">
      <alignment vertical="center"/>
    </xf>
  </cellStyleXfs>
  <cellXfs count="66">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xf>
    <xf numFmtId="0" fontId="6" fillId="0" borderId="1" xfId="0" applyFont="1" applyFill="1" applyBorder="1" applyAlignment="1">
      <alignment horizontal="center" vertical="center" wrapText="1" shrinkToFit="1"/>
    </xf>
    <xf numFmtId="179" fontId="6" fillId="0" borderId="1" xfId="4" applyNumberFormat="1" applyFont="1" applyFill="1" applyBorder="1" applyAlignment="1" applyProtection="1">
      <alignment horizontal="center" vertical="center" wrapText="1"/>
      <protection hidden="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2"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43" applyFont="1" applyFill="1" applyBorder="1" applyAlignment="1">
      <alignment horizontal="center" vertical="center" wrapText="1"/>
    </xf>
    <xf numFmtId="0" fontId="6" fillId="0" borderId="1" xfId="7" applyFont="1" applyFill="1" applyBorder="1" applyAlignment="1" applyProtection="1">
      <alignment horizontal="center" vertical="center" wrapText="1"/>
      <protection locked="0"/>
    </xf>
    <xf numFmtId="0" fontId="6" fillId="0" borderId="1" xfId="7" applyFont="1" applyFill="1" applyBorder="1" applyAlignment="1">
      <alignment horizontal="center" vertical="center" wrapText="1"/>
    </xf>
    <xf numFmtId="0" fontId="6" fillId="0" borderId="1" xfId="43"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6" fillId="0" borderId="1" xfId="6"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2" xfId="0"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8" fontId="6" fillId="0" borderId="1" xfId="59" applyNumberFormat="1" applyFont="1" applyFill="1" applyBorder="1" applyAlignment="1">
      <alignment horizontal="center" vertical="center" wrapText="1"/>
    </xf>
    <xf numFmtId="178" fontId="6" fillId="0" borderId="1" xfId="4" applyNumberFormat="1" applyFont="1" applyFill="1" applyBorder="1" applyAlignment="1" applyProtection="1">
      <alignment horizontal="center" vertical="center" wrapText="1"/>
      <protection hidden="1"/>
    </xf>
    <xf numFmtId="178" fontId="6" fillId="0" borderId="2" xfId="0" applyNumberFormat="1" applyFont="1" applyFill="1" applyBorder="1" applyAlignment="1">
      <alignment horizontal="center" vertical="center" wrapText="1"/>
    </xf>
    <xf numFmtId="57" fontId="6" fillId="0" borderId="2" xfId="59" applyNumberFormat="1" applyFont="1" applyFill="1" applyBorder="1" applyAlignment="1">
      <alignment horizontal="center" vertical="center" wrapText="1"/>
    </xf>
    <xf numFmtId="178" fontId="6" fillId="0" borderId="1" xfId="3"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8" fontId="6" fillId="0" borderId="1" xfId="43"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6" fillId="0" borderId="3" xfId="0" applyNumberFormat="1" applyFont="1" applyFill="1" applyBorder="1" applyAlignment="1">
      <alignment vertical="center" wrapText="1"/>
    </xf>
    <xf numFmtId="178" fontId="6"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1" xfId="43" applyFont="1" applyFill="1" applyBorder="1" applyAlignment="1">
      <alignment horizontal="left" vertical="center" wrapText="1"/>
    </xf>
    <xf numFmtId="0" fontId="6" fillId="0" borderId="1" xfId="43"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6" fillId="0" borderId="2" xfId="43" applyFont="1" applyFill="1" applyBorder="1" applyAlignment="1">
      <alignment horizontal="center" vertical="center" wrapText="1"/>
    </xf>
    <xf numFmtId="0" fontId="7" fillId="0" borderId="1" xfId="0" applyFont="1" applyBorder="1" applyAlignment="1">
      <alignment horizontal="center" vertical="center" wrapText="1"/>
    </xf>
    <xf numFmtId="178" fontId="2" fillId="0" borderId="2" xfId="0" applyNumberFormat="1" applyFont="1" applyFill="1" applyBorder="1" applyAlignment="1">
      <alignment horizontal="center" vertical="center"/>
    </xf>
  </cellXfs>
  <cellStyles count="61">
    <cellStyle name="常规" xfId="0" builtinId="0"/>
    <cellStyle name="常规 10 2 10 2 2 2 2 2" xfId="1"/>
    <cellStyle name="常规_Sheet1" xfId="2"/>
    <cellStyle name="常规 10 2 2" xfId="3"/>
    <cellStyle name="常规_430181浏阳市农村客班车通达路线规划线路明细表" xfId="4"/>
    <cellStyle name="常规 10 2 9" xfId="5"/>
    <cellStyle name="常规_Sheet1_靖州县2020年交通脱贫攻坚项目资金申报表（2020.3.3）" xfId="6"/>
    <cellStyle name="常规 10 2 2 3" xfId="7"/>
    <cellStyle name="60% - 强调文字颜色 6" xfId="8" builtinId="52"/>
    <cellStyle name="20% - 强调文字颜色 4" xfId="9" builtinId="42"/>
    <cellStyle name="强调文字颜色 4" xfId="10" builtinId="41"/>
    <cellStyle name="输入" xfId="11" builtinId="20"/>
    <cellStyle name="40% - 强调文字颜色 3" xfId="12" builtinId="39"/>
    <cellStyle name="20% - 强调文字颜色 3" xfId="13" builtinId="38"/>
    <cellStyle name="货币" xfId="14" builtinId="4"/>
    <cellStyle name="强调文字颜色 3" xfId="15" builtinId="37"/>
    <cellStyle name="常规 10 2 2 3 3 10" xfId="16"/>
    <cellStyle name="百分比" xfId="17" builtinId="5"/>
    <cellStyle name="60% - 强调文字颜色 2" xfId="18" builtinId="36"/>
    <cellStyle name="60% - 强调文字颜色 5" xfId="19" builtinId="48"/>
    <cellStyle name="强调文字颜色 2" xfId="20" builtinId="33"/>
    <cellStyle name="60% - 强调文字颜色 1" xfId="21" builtinId="32"/>
    <cellStyle name="60% - 强调文字颜色 4" xfId="22" builtinId="44"/>
    <cellStyle name="计算" xfId="23" builtinId="22"/>
    <cellStyle name="强调文字颜色 1" xfId="24" builtinId="29"/>
    <cellStyle name="适中" xfId="25" builtinId="28"/>
    <cellStyle name="20% - 强调文字颜色 5" xfId="26" builtinId="46"/>
    <cellStyle name="好" xfId="27" builtinId="26"/>
    <cellStyle name="20% - 强调文字颜色 1" xfId="28" builtinId="30"/>
    <cellStyle name="汇总" xfId="29" builtinId="25"/>
    <cellStyle name="差" xfId="30" builtinId="27"/>
    <cellStyle name="检查单元格" xfId="31" builtinId="23"/>
    <cellStyle name="输出" xfId="32" builtinId="21"/>
    <cellStyle name="标题 1" xfId="33" builtinId="16"/>
    <cellStyle name="解释性文本" xfId="34" builtinId="53"/>
    <cellStyle name="20% - 强调文字颜色 2" xfId="35" builtinId="34"/>
    <cellStyle name="标题 4" xfId="36" builtinId="19"/>
    <cellStyle name="货币[0]" xfId="37" builtinId="7"/>
    <cellStyle name="40% - 强调文字颜色 4" xfId="38" builtinId="43"/>
    <cellStyle name="千位分隔" xfId="39" builtinId="3"/>
    <cellStyle name="已访问的超链接" xfId="40" builtinId="9"/>
    <cellStyle name="标题" xfId="41" builtinId="15"/>
    <cellStyle name="40% - 强调文字颜色 2" xfId="42" builtinId="35"/>
    <cellStyle name="常规 10 2" xfId="43"/>
    <cellStyle name="警告文本" xfId="44" builtinId="11"/>
    <cellStyle name="60% - 强调文字颜色 3" xfId="45" builtinId="40"/>
    <cellStyle name="常规 10 2 10 2 2 2 2 2 2" xfId="46"/>
    <cellStyle name="注释" xfId="47" builtinId="10"/>
    <cellStyle name="20% - 强调文字颜色 6" xfId="48" builtinId="50"/>
    <cellStyle name="强调文字颜色 5" xfId="49" builtinId="45"/>
    <cellStyle name="40% - 强调文字颜色 6" xfId="50" builtinId="51"/>
    <cellStyle name="超链接" xfId="51" builtinId="8"/>
    <cellStyle name="千位分隔[0]" xfId="52" builtinId="6"/>
    <cellStyle name="标题 2" xfId="53" builtinId="17"/>
    <cellStyle name="40% - 强调文字颜色 5" xfId="54" builtinId="47"/>
    <cellStyle name="常规 2 11" xfId="55"/>
    <cellStyle name="标题 3" xfId="56" builtinId="18"/>
    <cellStyle name="强调文字颜色 6" xfId="57" builtinId="49"/>
    <cellStyle name="40% - 强调文字颜色 1" xfId="58" builtinId="31"/>
    <cellStyle name="常规 3" xfId="59"/>
    <cellStyle name="链接单元格" xfId="60" builtinId="24"/>
  </cellStyles>
  <dxfs count="1">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29"/>
  <sheetViews>
    <sheetView tabSelected="1" zoomScale="56" zoomScaleNormal="56" topLeftCell="B1" workbookViewId="0">
      <pane ySplit="4" topLeftCell="A5" activePane="bottomLeft" state="frozen"/>
      <selection/>
      <selection pane="bottomLeft" activeCell="A1" sqref="A1:M1"/>
    </sheetView>
  </sheetViews>
  <sheetFormatPr defaultColWidth="9.81818181818182" defaultRowHeight="13.25"/>
  <cols>
    <col min="1" max="1" width="9" style="1"/>
    <col min="2" max="2" width="14.2636363636364" style="1" customWidth="1"/>
    <col min="3" max="3" width="9" style="1"/>
    <col min="4" max="4" width="12.5" style="1" customWidth="1"/>
    <col min="5" max="7" width="11.3636363636364" style="1" customWidth="1"/>
    <col min="8" max="8" width="7.12727272727273" style="1" customWidth="1"/>
    <col min="9" max="9" width="9" style="1" customWidth="1"/>
    <col min="10" max="11" width="7.12727272727273" style="1" customWidth="1"/>
    <col min="12" max="16384" width="9" style="1"/>
  </cols>
  <sheetData>
    <row r="1" s="1" customFormat="1" ht="33.1" spans="1:13">
      <c r="A1" s="4" t="s">
        <v>0</v>
      </c>
      <c r="B1" s="5"/>
      <c r="C1" s="5"/>
      <c r="D1" s="5"/>
      <c r="E1" s="5"/>
      <c r="F1" s="5"/>
      <c r="G1" s="5"/>
      <c r="H1" s="5"/>
      <c r="I1" s="5"/>
      <c r="J1" s="5"/>
      <c r="K1" s="5"/>
      <c r="L1" s="5"/>
      <c r="M1" s="5"/>
    </row>
    <row r="2" s="1" customFormat="1" ht="25" customHeight="1" spans="1:13">
      <c r="A2" s="6" t="s">
        <v>1</v>
      </c>
      <c r="B2" s="7" t="s">
        <v>2</v>
      </c>
      <c r="C2" s="7" t="s">
        <v>3</v>
      </c>
      <c r="D2" s="7" t="s">
        <v>4</v>
      </c>
      <c r="E2" s="7" t="s">
        <v>5</v>
      </c>
      <c r="F2" s="7" t="s">
        <v>6</v>
      </c>
      <c r="G2" s="7"/>
      <c r="H2" s="7"/>
      <c r="I2" s="7"/>
      <c r="J2" s="7"/>
      <c r="K2" s="7"/>
      <c r="L2" s="7" t="s">
        <v>7</v>
      </c>
      <c r="M2" s="7"/>
    </row>
    <row r="3" s="1" customFormat="1" ht="14.1" spans="1:13">
      <c r="A3" s="6"/>
      <c r="B3" s="7"/>
      <c r="C3" s="7"/>
      <c r="D3" s="7"/>
      <c r="E3" s="7"/>
      <c r="F3" s="7" t="s">
        <v>8</v>
      </c>
      <c r="G3" s="7" t="s">
        <v>9</v>
      </c>
      <c r="H3" s="34" t="s">
        <v>10</v>
      </c>
      <c r="I3" s="34"/>
      <c r="J3" s="34"/>
      <c r="K3" s="34"/>
      <c r="L3" s="43" t="s">
        <v>11</v>
      </c>
      <c r="M3" s="43" t="s">
        <v>12</v>
      </c>
    </row>
    <row r="4" s="1" customFormat="1" ht="38" customHeight="1" spans="1:13">
      <c r="A4" s="6"/>
      <c r="B4" s="7"/>
      <c r="C4" s="7"/>
      <c r="D4" s="7"/>
      <c r="E4" s="7"/>
      <c r="F4" s="7"/>
      <c r="G4" s="7"/>
      <c r="H4" s="35" t="s">
        <v>13</v>
      </c>
      <c r="I4" s="44" t="s">
        <v>14</v>
      </c>
      <c r="J4" s="35" t="s">
        <v>15</v>
      </c>
      <c r="K4" s="35" t="s">
        <v>16</v>
      </c>
      <c r="L4" s="45"/>
      <c r="M4" s="45"/>
    </row>
    <row r="5" s="1" customFormat="1" ht="34" customHeight="1" spans="1:13">
      <c r="A5" s="6"/>
      <c r="B5" s="7"/>
      <c r="C5" s="7"/>
      <c r="D5" s="7"/>
      <c r="E5" s="7"/>
      <c r="F5" s="7">
        <f>H5+I5+J5+K5</f>
        <v>11531</v>
      </c>
      <c r="G5" s="7"/>
      <c r="H5" s="35">
        <f t="shared" ref="H5:K5" si="0">SUM(H6:H227)</f>
        <v>5542</v>
      </c>
      <c r="I5" s="35">
        <f t="shared" si="0"/>
        <v>5709</v>
      </c>
      <c r="J5" s="35">
        <f t="shared" si="0"/>
        <v>240</v>
      </c>
      <c r="K5" s="35">
        <f t="shared" si="0"/>
        <v>40</v>
      </c>
      <c r="L5" s="45"/>
      <c r="M5" s="45"/>
    </row>
    <row r="6" s="1" customFormat="1" ht="38" customHeight="1" spans="1:13">
      <c r="A6" s="8">
        <v>1</v>
      </c>
      <c r="B6" s="9" t="s">
        <v>17</v>
      </c>
      <c r="C6" s="10" t="s">
        <v>18</v>
      </c>
      <c r="D6" s="9" t="s">
        <v>19</v>
      </c>
      <c r="E6" s="33" t="s">
        <v>20</v>
      </c>
      <c r="F6" s="36">
        <f>H6+I6+J6+K6</f>
        <v>62.5</v>
      </c>
      <c r="G6" s="37" t="s">
        <v>21</v>
      </c>
      <c r="H6" s="38"/>
      <c r="I6" s="36">
        <v>62.5</v>
      </c>
      <c r="J6" s="38"/>
      <c r="K6" s="36"/>
      <c r="L6" s="9" t="s">
        <v>22</v>
      </c>
      <c r="M6" s="33" t="s">
        <v>23</v>
      </c>
    </row>
    <row r="7" s="1" customFormat="1" ht="38" customHeight="1" spans="1:13">
      <c r="A7" s="8">
        <v>2</v>
      </c>
      <c r="B7" s="11" t="s">
        <v>24</v>
      </c>
      <c r="C7" s="10" t="s">
        <v>18</v>
      </c>
      <c r="D7" s="12" t="s">
        <v>25</v>
      </c>
      <c r="E7" s="39" t="s">
        <v>26</v>
      </c>
      <c r="F7" s="36">
        <f t="shared" ref="F7:F70" si="1">H7+I7+J7+K7</f>
        <v>15.7</v>
      </c>
      <c r="G7" s="37" t="s">
        <v>21</v>
      </c>
      <c r="H7" s="38"/>
      <c r="I7" s="46">
        <v>15.7</v>
      </c>
      <c r="J7" s="38"/>
      <c r="K7" s="46"/>
      <c r="L7" s="9" t="s">
        <v>22</v>
      </c>
      <c r="M7" s="33" t="s">
        <v>27</v>
      </c>
    </row>
    <row r="8" s="1" customFormat="1" ht="38" customHeight="1" spans="1:13">
      <c r="A8" s="8">
        <v>3</v>
      </c>
      <c r="B8" s="11" t="s">
        <v>28</v>
      </c>
      <c r="C8" s="10" t="s">
        <v>18</v>
      </c>
      <c r="D8" s="12" t="s">
        <v>25</v>
      </c>
      <c r="E8" s="39" t="s">
        <v>29</v>
      </c>
      <c r="F8" s="36">
        <f t="shared" si="1"/>
        <v>22.02</v>
      </c>
      <c r="G8" s="37" t="s">
        <v>21</v>
      </c>
      <c r="H8" s="38"/>
      <c r="I8" s="46">
        <v>22.02</v>
      </c>
      <c r="J8" s="38"/>
      <c r="K8" s="46"/>
      <c r="L8" s="9" t="s">
        <v>22</v>
      </c>
      <c r="M8" s="33" t="s">
        <v>30</v>
      </c>
    </row>
    <row r="9" s="1" customFormat="1" ht="38" customHeight="1" spans="1:13">
      <c r="A9" s="8">
        <v>4</v>
      </c>
      <c r="B9" s="11" t="s">
        <v>31</v>
      </c>
      <c r="C9" s="10" t="s">
        <v>18</v>
      </c>
      <c r="D9" s="12" t="s">
        <v>32</v>
      </c>
      <c r="E9" s="39" t="s">
        <v>33</v>
      </c>
      <c r="F9" s="36">
        <f t="shared" si="1"/>
        <v>20.6</v>
      </c>
      <c r="G9" s="37" t="s">
        <v>21</v>
      </c>
      <c r="H9" s="38"/>
      <c r="I9" s="46">
        <v>20.6</v>
      </c>
      <c r="J9" s="38"/>
      <c r="K9" s="46"/>
      <c r="L9" s="9" t="s">
        <v>22</v>
      </c>
      <c r="M9" s="33" t="s">
        <v>27</v>
      </c>
    </row>
    <row r="10" s="1" customFormat="1" ht="38" customHeight="1" spans="1:13">
      <c r="A10" s="8">
        <v>5</v>
      </c>
      <c r="B10" s="12" t="s">
        <v>34</v>
      </c>
      <c r="C10" s="10" t="s">
        <v>18</v>
      </c>
      <c r="D10" s="12" t="s">
        <v>35</v>
      </c>
      <c r="E10" s="11" t="s">
        <v>36</v>
      </c>
      <c r="F10" s="36">
        <f t="shared" si="1"/>
        <v>42.21</v>
      </c>
      <c r="G10" s="37" t="s">
        <v>21</v>
      </c>
      <c r="H10" s="38"/>
      <c r="I10" s="47">
        <v>42.21</v>
      </c>
      <c r="J10" s="38"/>
      <c r="K10" s="47"/>
      <c r="L10" s="9" t="s">
        <v>22</v>
      </c>
      <c r="M10" s="33" t="s">
        <v>37</v>
      </c>
    </row>
    <row r="11" s="1" customFormat="1" ht="38" customHeight="1" spans="1:13">
      <c r="A11" s="8">
        <v>6</v>
      </c>
      <c r="B11" s="12" t="s">
        <v>38</v>
      </c>
      <c r="C11" s="10" t="s">
        <v>18</v>
      </c>
      <c r="D11" s="12" t="s">
        <v>35</v>
      </c>
      <c r="E11" s="11" t="s">
        <v>39</v>
      </c>
      <c r="F11" s="36">
        <f t="shared" si="1"/>
        <v>33.87</v>
      </c>
      <c r="G11" s="37" t="s">
        <v>21</v>
      </c>
      <c r="H11" s="38"/>
      <c r="I11" s="47">
        <v>33.87</v>
      </c>
      <c r="J11" s="38"/>
      <c r="K11" s="47"/>
      <c r="L11" s="9" t="s">
        <v>22</v>
      </c>
      <c r="M11" s="33" t="s">
        <v>37</v>
      </c>
    </row>
    <row r="12" s="1" customFormat="1" ht="38" customHeight="1" spans="1:13">
      <c r="A12" s="8">
        <v>7</v>
      </c>
      <c r="B12" s="13" t="s">
        <v>40</v>
      </c>
      <c r="C12" s="10" t="s">
        <v>18</v>
      </c>
      <c r="D12" s="14" t="s">
        <v>41</v>
      </c>
      <c r="E12" s="21" t="s">
        <v>42</v>
      </c>
      <c r="F12" s="36">
        <f t="shared" si="1"/>
        <v>110</v>
      </c>
      <c r="G12" s="37" t="s">
        <v>21</v>
      </c>
      <c r="H12" s="38"/>
      <c r="I12" s="48">
        <v>110</v>
      </c>
      <c r="J12" s="38"/>
      <c r="K12" s="47"/>
      <c r="L12" s="49" t="s">
        <v>22</v>
      </c>
      <c r="M12" s="14" t="s">
        <v>43</v>
      </c>
    </row>
    <row r="13" s="1" customFormat="1" ht="38" customHeight="1" spans="1:13">
      <c r="A13" s="8">
        <v>8</v>
      </c>
      <c r="B13" s="15" t="s">
        <v>44</v>
      </c>
      <c r="C13" s="10" t="s">
        <v>18</v>
      </c>
      <c r="D13" s="16" t="s">
        <v>45</v>
      </c>
      <c r="E13" s="21" t="s">
        <v>46</v>
      </c>
      <c r="F13" s="36">
        <f t="shared" si="1"/>
        <v>82.62</v>
      </c>
      <c r="G13" s="37" t="s">
        <v>21</v>
      </c>
      <c r="H13" s="38"/>
      <c r="I13" s="48">
        <v>82.62</v>
      </c>
      <c r="J13" s="38"/>
      <c r="K13" s="47"/>
      <c r="L13" s="49" t="s">
        <v>22</v>
      </c>
      <c r="M13" s="14" t="s">
        <v>27</v>
      </c>
    </row>
    <row r="14" s="1" customFormat="1" ht="38" customHeight="1" spans="1:13">
      <c r="A14" s="8">
        <v>9</v>
      </c>
      <c r="B14" s="17" t="s">
        <v>47</v>
      </c>
      <c r="C14" s="10" t="s">
        <v>18</v>
      </c>
      <c r="D14" s="17" t="s">
        <v>48</v>
      </c>
      <c r="E14" s="17" t="s">
        <v>49</v>
      </c>
      <c r="F14" s="36">
        <f t="shared" si="1"/>
        <v>112.28</v>
      </c>
      <c r="G14" s="37" t="s">
        <v>21</v>
      </c>
      <c r="H14" s="38"/>
      <c r="I14" s="9">
        <v>112.28</v>
      </c>
      <c r="J14" s="38"/>
      <c r="K14" s="47"/>
      <c r="L14" s="9" t="s">
        <v>50</v>
      </c>
      <c r="M14" s="31"/>
    </row>
    <row r="15" s="1" customFormat="1" ht="38" customHeight="1" spans="1:13">
      <c r="A15" s="8">
        <v>10</v>
      </c>
      <c r="B15" s="15" t="s">
        <v>51</v>
      </c>
      <c r="C15" s="10" t="s">
        <v>18</v>
      </c>
      <c r="D15" s="9" t="s">
        <v>45</v>
      </c>
      <c r="E15" s="9" t="s">
        <v>52</v>
      </c>
      <c r="F15" s="36">
        <f t="shared" si="1"/>
        <v>40</v>
      </c>
      <c r="G15" s="37" t="s">
        <v>21</v>
      </c>
      <c r="H15" s="38"/>
      <c r="I15" s="36">
        <v>40</v>
      </c>
      <c r="J15" s="38"/>
      <c r="K15" s="47"/>
      <c r="L15" s="9" t="s">
        <v>50</v>
      </c>
      <c r="M15" s="33"/>
    </row>
    <row r="16" s="1" customFormat="1" ht="38" customHeight="1" spans="1:13">
      <c r="A16" s="8">
        <v>11</v>
      </c>
      <c r="B16" s="18" t="s">
        <v>53</v>
      </c>
      <c r="C16" s="10" t="s">
        <v>18</v>
      </c>
      <c r="D16" s="19" t="s">
        <v>54</v>
      </c>
      <c r="E16" s="9" t="s">
        <v>55</v>
      </c>
      <c r="F16" s="36">
        <f t="shared" si="1"/>
        <v>30</v>
      </c>
      <c r="G16" s="37" t="s">
        <v>21</v>
      </c>
      <c r="H16" s="38"/>
      <c r="I16" s="9">
        <v>30</v>
      </c>
      <c r="J16" s="38"/>
      <c r="K16" s="47"/>
      <c r="L16" s="9" t="s">
        <v>56</v>
      </c>
      <c r="M16" s="33"/>
    </row>
    <row r="17" s="1" customFormat="1" ht="38" customHeight="1" spans="1:13">
      <c r="A17" s="8">
        <v>12</v>
      </c>
      <c r="B17" s="18" t="s">
        <v>57</v>
      </c>
      <c r="C17" s="10" t="s">
        <v>18</v>
      </c>
      <c r="D17" s="19" t="s">
        <v>58</v>
      </c>
      <c r="E17" s="9" t="s">
        <v>59</v>
      </c>
      <c r="F17" s="36">
        <f t="shared" si="1"/>
        <v>15</v>
      </c>
      <c r="G17" s="37" t="s">
        <v>21</v>
      </c>
      <c r="H17" s="38"/>
      <c r="I17" s="9">
        <v>15</v>
      </c>
      <c r="J17" s="38"/>
      <c r="K17" s="9"/>
      <c r="L17" s="9" t="s">
        <v>50</v>
      </c>
      <c r="M17" s="33"/>
    </row>
    <row r="18" s="1" customFormat="1" ht="38" customHeight="1" spans="1:13">
      <c r="A18" s="8">
        <v>13</v>
      </c>
      <c r="B18" s="18" t="s">
        <v>60</v>
      </c>
      <c r="C18" s="10" t="s">
        <v>18</v>
      </c>
      <c r="D18" s="19" t="s">
        <v>61</v>
      </c>
      <c r="E18" s="9" t="s">
        <v>62</v>
      </c>
      <c r="F18" s="36">
        <f t="shared" si="1"/>
        <v>227</v>
      </c>
      <c r="G18" s="37" t="s">
        <v>21</v>
      </c>
      <c r="H18" s="38"/>
      <c r="I18" s="50">
        <v>227</v>
      </c>
      <c r="J18" s="38"/>
      <c r="K18" s="36"/>
      <c r="L18" s="9" t="s">
        <v>50</v>
      </c>
      <c r="M18" s="33"/>
    </row>
    <row r="19" s="1" customFormat="1" ht="38" customHeight="1" spans="1:13">
      <c r="A19" s="8">
        <v>14</v>
      </c>
      <c r="B19" s="9" t="s">
        <v>63</v>
      </c>
      <c r="C19" s="10" t="s">
        <v>18</v>
      </c>
      <c r="D19" s="20" t="s">
        <v>64</v>
      </c>
      <c r="E19" s="9" t="s">
        <v>65</v>
      </c>
      <c r="F19" s="36">
        <f t="shared" si="1"/>
        <v>38.7</v>
      </c>
      <c r="G19" s="37" t="s">
        <v>21</v>
      </c>
      <c r="H19" s="38"/>
      <c r="I19" s="36">
        <v>38.7</v>
      </c>
      <c r="J19" s="38"/>
      <c r="K19" s="9"/>
      <c r="L19" s="9" t="s">
        <v>66</v>
      </c>
      <c r="M19" s="33" t="s">
        <v>67</v>
      </c>
    </row>
    <row r="20" s="1" customFormat="1" ht="38" customHeight="1" spans="1:13">
      <c r="A20" s="8">
        <v>15</v>
      </c>
      <c r="B20" s="9" t="s">
        <v>63</v>
      </c>
      <c r="C20" s="10" t="s">
        <v>18</v>
      </c>
      <c r="D20" s="20" t="s">
        <v>68</v>
      </c>
      <c r="E20" s="9" t="s">
        <v>65</v>
      </c>
      <c r="F20" s="36">
        <f t="shared" si="1"/>
        <v>37.4</v>
      </c>
      <c r="G20" s="37" t="s">
        <v>21</v>
      </c>
      <c r="H20" s="38"/>
      <c r="I20" s="36">
        <v>37.4</v>
      </c>
      <c r="J20" s="38"/>
      <c r="K20" s="9"/>
      <c r="L20" s="9" t="s">
        <v>69</v>
      </c>
      <c r="M20" s="33" t="s">
        <v>70</v>
      </c>
    </row>
    <row r="21" s="1" customFormat="1" ht="38" customHeight="1" spans="1:13">
      <c r="A21" s="8">
        <v>16</v>
      </c>
      <c r="B21" s="21" t="s">
        <v>63</v>
      </c>
      <c r="C21" s="22" t="s">
        <v>18</v>
      </c>
      <c r="D21" s="23" t="s">
        <v>71</v>
      </c>
      <c r="E21" s="21" t="s">
        <v>65</v>
      </c>
      <c r="F21" s="36">
        <f t="shared" si="1"/>
        <v>41.6</v>
      </c>
      <c r="G21" s="14" t="s">
        <v>21</v>
      </c>
      <c r="H21" s="38"/>
      <c r="I21" s="48">
        <v>1.6</v>
      </c>
      <c r="J21" s="38"/>
      <c r="K21" s="50">
        <v>40</v>
      </c>
      <c r="L21" s="21" t="s">
        <v>72</v>
      </c>
      <c r="M21" s="14" t="s">
        <v>73</v>
      </c>
    </row>
    <row r="22" s="1" customFormat="1" ht="38" customHeight="1" spans="1:13">
      <c r="A22" s="8">
        <v>17</v>
      </c>
      <c r="B22" s="9" t="s">
        <v>63</v>
      </c>
      <c r="C22" s="10" t="s">
        <v>18</v>
      </c>
      <c r="D22" s="20" t="s">
        <v>74</v>
      </c>
      <c r="E22" s="9" t="s">
        <v>65</v>
      </c>
      <c r="F22" s="36">
        <f t="shared" si="1"/>
        <v>37.7</v>
      </c>
      <c r="G22" s="37" t="s">
        <v>21</v>
      </c>
      <c r="H22" s="38"/>
      <c r="I22" s="9">
        <v>37.7</v>
      </c>
      <c r="J22" s="38"/>
      <c r="K22" s="36"/>
      <c r="L22" s="9" t="s">
        <v>75</v>
      </c>
      <c r="M22" s="33" t="s">
        <v>76</v>
      </c>
    </row>
    <row r="23" s="1" customFormat="1" ht="38" customHeight="1" spans="1:13">
      <c r="A23" s="8">
        <v>18</v>
      </c>
      <c r="B23" s="9" t="s">
        <v>63</v>
      </c>
      <c r="C23" s="10" t="s">
        <v>18</v>
      </c>
      <c r="D23" s="20" t="s">
        <v>77</v>
      </c>
      <c r="E23" s="9" t="s">
        <v>65</v>
      </c>
      <c r="F23" s="36">
        <f t="shared" si="1"/>
        <v>37.6</v>
      </c>
      <c r="G23" s="37" t="s">
        <v>21</v>
      </c>
      <c r="H23" s="38"/>
      <c r="I23" s="36">
        <v>37.6</v>
      </c>
      <c r="J23" s="38"/>
      <c r="K23" s="36"/>
      <c r="L23" s="9" t="s">
        <v>78</v>
      </c>
      <c r="M23" s="33" t="s">
        <v>79</v>
      </c>
    </row>
    <row r="24" s="1" customFormat="1" ht="38" customHeight="1" spans="1:13">
      <c r="A24" s="8">
        <v>19</v>
      </c>
      <c r="B24" s="9" t="s">
        <v>80</v>
      </c>
      <c r="C24" s="10" t="s">
        <v>18</v>
      </c>
      <c r="D24" s="9" t="s">
        <v>68</v>
      </c>
      <c r="E24" s="18" t="s">
        <v>81</v>
      </c>
      <c r="F24" s="36">
        <f t="shared" si="1"/>
        <v>38</v>
      </c>
      <c r="G24" s="37" t="s">
        <v>21</v>
      </c>
      <c r="H24" s="38"/>
      <c r="I24" s="36">
        <v>38</v>
      </c>
      <c r="J24" s="38"/>
      <c r="K24" s="36"/>
      <c r="L24" s="9" t="s">
        <v>82</v>
      </c>
      <c r="M24" s="33"/>
    </row>
    <row r="25" s="1" customFormat="1" ht="38" customHeight="1" spans="1:13">
      <c r="A25" s="8">
        <v>20</v>
      </c>
      <c r="B25" s="9" t="s">
        <v>83</v>
      </c>
      <c r="C25" s="10" t="s">
        <v>84</v>
      </c>
      <c r="D25" s="9" t="s">
        <v>68</v>
      </c>
      <c r="E25" s="9" t="s">
        <v>85</v>
      </c>
      <c r="F25" s="36">
        <f t="shared" si="1"/>
        <v>10</v>
      </c>
      <c r="G25" s="37" t="s">
        <v>21</v>
      </c>
      <c r="H25" s="38"/>
      <c r="I25" s="9">
        <v>10</v>
      </c>
      <c r="J25" s="38"/>
      <c r="K25" s="9"/>
      <c r="L25" s="9" t="s">
        <v>82</v>
      </c>
      <c r="M25" s="33"/>
    </row>
    <row r="26" s="1" customFormat="1" ht="38" customHeight="1" spans="1:13">
      <c r="A26" s="8">
        <v>21</v>
      </c>
      <c r="B26" s="9" t="s">
        <v>86</v>
      </c>
      <c r="C26" s="10" t="s">
        <v>84</v>
      </c>
      <c r="D26" s="9" t="s">
        <v>87</v>
      </c>
      <c r="E26" s="9" t="s">
        <v>88</v>
      </c>
      <c r="F26" s="36">
        <f t="shared" si="1"/>
        <v>3.2</v>
      </c>
      <c r="G26" s="37" t="s">
        <v>21</v>
      </c>
      <c r="H26" s="38"/>
      <c r="I26" s="9">
        <v>3.2</v>
      </c>
      <c r="J26" s="38"/>
      <c r="K26" s="36"/>
      <c r="L26" s="9" t="s">
        <v>82</v>
      </c>
      <c r="M26" s="33"/>
    </row>
    <row r="27" s="1" customFormat="1" ht="38" customHeight="1" spans="1:13">
      <c r="A27" s="8">
        <v>22</v>
      </c>
      <c r="B27" s="9" t="s">
        <v>89</v>
      </c>
      <c r="C27" s="10" t="s">
        <v>84</v>
      </c>
      <c r="D27" s="9" t="s">
        <v>90</v>
      </c>
      <c r="E27" s="9" t="s">
        <v>91</v>
      </c>
      <c r="F27" s="36">
        <f t="shared" si="1"/>
        <v>6.4</v>
      </c>
      <c r="G27" s="37" t="s">
        <v>21</v>
      </c>
      <c r="H27" s="38"/>
      <c r="I27" s="9">
        <v>6.4</v>
      </c>
      <c r="J27" s="38"/>
      <c r="K27" s="36"/>
      <c r="L27" s="9" t="s">
        <v>82</v>
      </c>
      <c r="M27" s="33"/>
    </row>
    <row r="28" s="1" customFormat="1" ht="38" customHeight="1" spans="1:13">
      <c r="A28" s="8">
        <v>23</v>
      </c>
      <c r="B28" s="9" t="s">
        <v>92</v>
      </c>
      <c r="C28" s="10" t="s">
        <v>84</v>
      </c>
      <c r="D28" s="9" t="s">
        <v>93</v>
      </c>
      <c r="E28" s="9" t="s">
        <v>94</v>
      </c>
      <c r="F28" s="36">
        <f t="shared" si="1"/>
        <v>1.6</v>
      </c>
      <c r="G28" s="37" t="s">
        <v>21</v>
      </c>
      <c r="H28" s="38"/>
      <c r="I28" s="9">
        <v>1.6</v>
      </c>
      <c r="J28" s="38"/>
      <c r="K28" s="9"/>
      <c r="L28" s="9" t="s">
        <v>82</v>
      </c>
      <c r="M28" s="33"/>
    </row>
    <row r="29" s="1" customFormat="1" ht="38" customHeight="1" spans="1:13">
      <c r="A29" s="8">
        <v>24</v>
      </c>
      <c r="B29" s="17" t="s">
        <v>95</v>
      </c>
      <c r="C29" s="10" t="s">
        <v>84</v>
      </c>
      <c r="D29" s="17" t="s">
        <v>96</v>
      </c>
      <c r="E29" s="17" t="s">
        <v>97</v>
      </c>
      <c r="F29" s="36">
        <f t="shared" si="1"/>
        <v>90</v>
      </c>
      <c r="G29" s="37" t="s">
        <v>21</v>
      </c>
      <c r="H29" s="38"/>
      <c r="I29" s="51">
        <v>90</v>
      </c>
      <c r="J29" s="38"/>
      <c r="K29" s="9"/>
      <c r="L29" s="28" t="s">
        <v>98</v>
      </c>
      <c r="M29" s="25" t="s">
        <v>99</v>
      </c>
    </row>
    <row r="30" s="1" customFormat="1" ht="38" customHeight="1" spans="1:13">
      <c r="A30" s="8">
        <v>25</v>
      </c>
      <c r="B30" s="18" t="s">
        <v>100</v>
      </c>
      <c r="C30" s="10" t="s">
        <v>84</v>
      </c>
      <c r="D30" s="18" t="s">
        <v>101</v>
      </c>
      <c r="E30" s="18" t="s">
        <v>102</v>
      </c>
      <c r="F30" s="36">
        <f t="shared" si="1"/>
        <v>100</v>
      </c>
      <c r="G30" s="37" t="s">
        <v>21</v>
      </c>
      <c r="H30" s="38"/>
      <c r="I30" s="51">
        <v>100</v>
      </c>
      <c r="J30" s="38"/>
      <c r="K30" s="9"/>
      <c r="L30" s="28" t="s">
        <v>98</v>
      </c>
      <c r="M30" s="28" t="s">
        <v>103</v>
      </c>
    </row>
    <row r="31" s="1" customFormat="1" ht="38" customHeight="1" spans="1:13">
      <c r="A31" s="8">
        <v>26</v>
      </c>
      <c r="B31" s="18" t="s">
        <v>104</v>
      </c>
      <c r="C31" s="10" t="s">
        <v>84</v>
      </c>
      <c r="D31" s="18" t="s">
        <v>105</v>
      </c>
      <c r="E31" s="18" t="s">
        <v>106</v>
      </c>
      <c r="F31" s="36">
        <f t="shared" si="1"/>
        <v>100</v>
      </c>
      <c r="G31" s="37" t="s">
        <v>21</v>
      </c>
      <c r="H31" s="38"/>
      <c r="I31" s="51">
        <v>100</v>
      </c>
      <c r="J31" s="38"/>
      <c r="K31" s="9"/>
      <c r="L31" s="28" t="s">
        <v>98</v>
      </c>
      <c r="M31" s="28" t="s">
        <v>107</v>
      </c>
    </row>
    <row r="32" s="1" customFormat="1" ht="38" customHeight="1" spans="1:13">
      <c r="A32" s="8">
        <v>27</v>
      </c>
      <c r="B32" s="18" t="s">
        <v>108</v>
      </c>
      <c r="C32" s="10" t="s">
        <v>84</v>
      </c>
      <c r="D32" s="18" t="s">
        <v>109</v>
      </c>
      <c r="E32" s="18" t="s">
        <v>110</v>
      </c>
      <c r="F32" s="36">
        <f t="shared" si="1"/>
        <v>25</v>
      </c>
      <c r="G32" s="37" t="s">
        <v>21</v>
      </c>
      <c r="H32" s="38"/>
      <c r="I32" s="51">
        <v>25</v>
      </c>
      <c r="J32" s="38"/>
      <c r="K32" s="51"/>
      <c r="L32" s="28" t="s">
        <v>98</v>
      </c>
      <c r="M32" s="28" t="s">
        <v>111</v>
      </c>
    </row>
    <row r="33" s="1" customFormat="1" ht="38" customHeight="1" spans="1:13">
      <c r="A33" s="8">
        <v>28</v>
      </c>
      <c r="B33" s="18" t="s">
        <v>112</v>
      </c>
      <c r="C33" s="10" t="s">
        <v>84</v>
      </c>
      <c r="D33" s="18" t="s">
        <v>113</v>
      </c>
      <c r="E33" s="18" t="s">
        <v>114</v>
      </c>
      <c r="F33" s="36">
        <f t="shared" si="1"/>
        <v>25</v>
      </c>
      <c r="G33" s="37" t="s">
        <v>21</v>
      </c>
      <c r="H33" s="38"/>
      <c r="I33" s="51">
        <v>25</v>
      </c>
      <c r="J33" s="38"/>
      <c r="K33" s="51"/>
      <c r="L33" s="28" t="s">
        <v>98</v>
      </c>
      <c r="M33" s="28" t="s">
        <v>115</v>
      </c>
    </row>
    <row r="34" s="1" customFormat="1" ht="38" customHeight="1" spans="1:13">
      <c r="A34" s="8">
        <v>29</v>
      </c>
      <c r="B34" s="18" t="s">
        <v>116</v>
      </c>
      <c r="C34" s="10" t="s">
        <v>84</v>
      </c>
      <c r="D34" s="18" t="s">
        <v>117</v>
      </c>
      <c r="E34" s="18" t="s">
        <v>118</v>
      </c>
      <c r="F34" s="36">
        <f t="shared" si="1"/>
        <v>400</v>
      </c>
      <c r="G34" s="37" t="s">
        <v>21</v>
      </c>
      <c r="H34" s="38"/>
      <c r="I34" s="51">
        <v>400</v>
      </c>
      <c r="J34" s="38"/>
      <c r="K34" s="51"/>
      <c r="L34" s="28" t="s">
        <v>98</v>
      </c>
      <c r="M34" s="18" t="s">
        <v>117</v>
      </c>
    </row>
    <row r="35" s="1" customFormat="1" ht="38" customHeight="1" spans="1:13">
      <c r="A35" s="8">
        <v>30</v>
      </c>
      <c r="B35" s="18" t="s">
        <v>119</v>
      </c>
      <c r="C35" s="10" t="s">
        <v>84</v>
      </c>
      <c r="D35" s="18" t="s">
        <v>99</v>
      </c>
      <c r="E35" s="18" t="s">
        <v>120</v>
      </c>
      <c r="F35" s="36">
        <f t="shared" si="1"/>
        <v>60</v>
      </c>
      <c r="G35" s="37" t="s">
        <v>21</v>
      </c>
      <c r="H35" s="38"/>
      <c r="I35" s="51">
        <v>60</v>
      </c>
      <c r="J35" s="38"/>
      <c r="K35" s="51"/>
      <c r="L35" s="28" t="s">
        <v>98</v>
      </c>
      <c r="M35" s="18" t="s">
        <v>99</v>
      </c>
    </row>
    <row r="36" s="1" customFormat="1" ht="38" customHeight="1" spans="1:13">
      <c r="A36" s="8">
        <v>31</v>
      </c>
      <c r="B36" s="18" t="s">
        <v>121</v>
      </c>
      <c r="C36" s="10" t="s">
        <v>84</v>
      </c>
      <c r="D36" s="18" t="s">
        <v>122</v>
      </c>
      <c r="E36" s="18" t="s">
        <v>123</v>
      </c>
      <c r="F36" s="36">
        <f t="shared" si="1"/>
        <v>93.6</v>
      </c>
      <c r="G36" s="37" t="s">
        <v>21</v>
      </c>
      <c r="H36" s="38"/>
      <c r="I36" s="52">
        <v>93.6</v>
      </c>
      <c r="J36" s="38"/>
      <c r="K36" s="51"/>
      <c r="L36" s="28" t="s">
        <v>98</v>
      </c>
      <c r="M36" s="33"/>
    </row>
    <row r="37" s="1" customFormat="1" ht="38" customHeight="1" spans="1:13">
      <c r="A37" s="8">
        <v>32</v>
      </c>
      <c r="B37" s="9" t="s">
        <v>124</v>
      </c>
      <c r="C37" s="10" t="s">
        <v>84</v>
      </c>
      <c r="D37" s="9" t="s">
        <v>125</v>
      </c>
      <c r="E37" s="9" t="s">
        <v>126</v>
      </c>
      <c r="F37" s="36">
        <f t="shared" si="1"/>
        <v>100</v>
      </c>
      <c r="G37" s="37" t="s">
        <v>21</v>
      </c>
      <c r="H37" s="38"/>
      <c r="I37" s="36">
        <v>100</v>
      </c>
      <c r="J37" s="38"/>
      <c r="K37" s="51"/>
      <c r="L37" s="9" t="s">
        <v>127</v>
      </c>
      <c r="M37" s="33" t="s">
        <v>128</v>
      </c>
    </row>
    <row r="38" s="1" customFormat="1" ht="38" customHeight="1" spans="1:13">
      <c r="A38" s="8">
        <v>33</v>
      </c>
      <c r="B38" s="24" t="s">
        <v>129</v>
      </c>
      <c r="C38" s="10" t="s">
        <v>84</v>
      </c>
      <c r="D38" s="9" t="s">
        <v>130</v>
      </c>
      <c r="E38" s="24" t="s">
        <v>131</v>
      </c>
      <c r="F38" s="36">
        <f t="shared" si="1"/>
        <v>120</v>
      </c>
      <c r="G38" s="37" t="s">
        <v>21</v>
      </c>
      <c r="H38" s="38"/>
      <c r="I38" s="36">
        <v>120</v>
      </c>
      <c r="J38" s="38"/>
      <c r="K38" s="51"/>
      <c r="L38" s="9" t="s">
        <v>127</v>
      </c>
      <c r="M38" s="33" t="s">
        <v>132</v>
      </c>
    </row>
    <row r="39" s="1" customFormat="1" ht="38" customHeight="1" spans="1:13">
      <c r="A39" s="8">
        <v>34</v>
      </c>
      <c r="B39" s="9" t="s">
        <v>133</v>
      </c>
      <c r="C39" s="10" t="s">
        <v>84</v>
      </c>
      <c r="D39" s="9" t="s">
        <v>134</v>
      </c>
      <c r="E39" s="39" t="s">
        <v>135</v>
      </c>
      <c r="F39" s="36">
        <f t="shared" si="1"/>
        <v>189.69</v>
      </c>
      <c r="G39" s="37" t="s">
        <v>21</v>
      </c>
      <c r="H39" s="38"/>
      <c r="I39" s="9">
        <v>189.69</v>
      </c>
      <c r="J39" s="38"/>
      <c r="K39" s="52"/>
      <c r="L39" s="9" t="s">
        <v>98</v>
      </c>
      <c r="M39" s="33"/>
    </row>
    <row r="40" s="1" customFormat="1" ht="38" customHeight="1" spans="1:13">
      <c r="A40" s="8">
        <v>35</v>
      </c>
      <c r="B40" s="25" t="s">
        <v>136</v>
      </c>
      <c r="C40" s="10" t="s">
        <v>84</v>
      </c>
      <c r="D40" s="25" t="s">
        <v>137</v>
      </c>
      <c r="E40" s="25" t="s">
        <v>138</v>
      </c>
      <c r="F40" s="36">
        <f t="shared" si="1"/>
        <v>2</v>
      </c>
      <c r="G40" s="37" t="s">
        <v>21</v>
      </c>
      <c r="H40" s="38"/>
      <c r="I40" s="52">
        <v>0.81</v>
      </c>
      <c r="J40" s="38">
        <v>1.19</v>
      </c>
      <c r="K40" s="36"/>
      <c r="L40" s="28" t="s">
        <v>50</v>
      </c>
      <c r="M40" s="33" t="s">
        <v>139</v>
      </c>
    </row>
    <row r="41" s="1" customFormat="1" ht="38" customHeight="1" spans="1:13">
      <c r="A41" s="8">
        <v>36</v>
      </c>
      <c r="B41" s="26" t="s">
        <v>140</v>
      </c>
      <c r="C41" s="10" t="s">
        <v>84</v>
      </c>
      <c r="D41" s="27" t="s">
        <v>141</v>
      </c>
      <c r="E41" s="28" t="s">
        <v>142</v>
      </c>
      <c r="F41" s="36">
        <f t="shared" si="1"/>
        <v>7.92</v>
      </c>
      <c r="G41" s="37" t="s">
        <v>21</v>
      </c>
      <c r="H41" s="38"/>
      <c r="I41" s="52">
        <v>7.92</v>
      </c>
      <c r="J41" s="38"/>
      <c r="K41" s="36"/>
      <c r="L41" s="28" t="s">
        <v>50</v>
      </c>
      <c r="M41" s="33" t="s">
        <v>139</v>
      </c>
    </row>
    <row r="42" s="1" customFormat="1" ht="38" customHeight="1" spans="1:13">
      <c r="A42" s="8">
        <v>37</v>
      </c>
      <c r="B42" s="28" t="s">
        <v>143</v>
      </c>
      <c r="C42" s="10" t="s">
        <v>84</v>
      </c>
      <c r="D42" s="28" t="s">
        <v>61</v>
      </c>
      <c r="E42" s="28" t="s">
        <v>144</v>
      </c>
      <c r="F42" s="36">
        <f t="shared" si="1"/>
        <v>14.69</v>
      </c>
      <c r="G42" s="37" t="s">
        <v>21</v>
      </c>
      <c r="H42" s="38"/>
      <c r="I42" s="52">
        <v>14.69</v>
      </c>
      <c r="J42" s="38"/>
      <c r="K42" s="9"/>
      <c r="L42" s="28" t="s">
        <v>50</v>
      </c>
      <c r="M42" s="33" t="s">
        <v>139</v>
      </c>
    </row>
    <row r="43" s="1" customFormat="1" ht="38" customHeight="1" spans="1:13">
      <c r="A43" s="8">
        <v>38</v>
      </c>
      <c r="B43" s="21" t="s">
        <v>145</v>
      </c>
      <c r="C43" s="10" t="s">
        <v>84</v>
      </c>
      <c r="D43" s="16" t="s">
        <v>146</v>
      </c>
      <c r="E43" s="21" t="s">
        <v>147</v>
      </c>
      <c r="F43" s="36">
        <f t="shared" si="1"/>
        <v>241</v>
      </c>
      <c r="G43" s="14" t="s">
        <v>21</v>
      </c>
      <c r="H43" s="38"/>
      <c r="I43" s="52">
        <v>241</v>
      </c>
      <c r="J43" s="38"/>
      <c r="K43" s="52"/>
      <c r="L43" s="9" t="s">
        <v>50</v>
      </c>
      <c r="M43" s="14" t="s">
        <v>139</v>
      </c>
    </row>
    <row r="44" s="1" customFormat="1" ht="38" customHeight="1" spans="1:13">
      <c r="A44" s="8">
        <v>39</v>
      </c>
      <c r="B44" s="29" t="s">
        <v>148</v>
      </c>
      <c r="C44" s="10" t="s">
        <v>84</v>
      </c>
      <c r="D44" s="30" t="s">
        <v>149</v>
      </c>
      <c r="E44" s="30" t="s">
        <v>150</v>
      </c>
      <c r="F44" s="36">
        <f t="shared" si="1"/>
        <v>344.61</v>
      </c>
      <c r="G44" s="40" t="s">
        <v>21</v>
      </c>
      <c r="H44" s="38"/>
      <c r="I44" s="52">
        <v>344.61</v>
      </c>
      <c r="J44" s="38"/>
      <c r="K44" s="52"/>
      <c r="L44" s="9" t="s">
        <v>50</v>
      </c>
      <c r="M44" s="40" t="s">
        <v>151</v>
      </c>
    </row>
    <row r="45" s="1" customFormat="1" ht="38" customHeight="1" spans="1:13">
      <c r="A45" s="8">
        <v>40</v>
      </c>
      <c r="B45" s="21" t="s">
        <v>152</v>
      </c>
      <c r="C45" s="22" t="s">
        <v>153</v>
      </c>
      <c r="D45" s="21" t="s">
        <v>154</v>
      </c>
      <c r="E45" s="21" t="s">
        <v>155</v>
      </c>
      <c r="F45" s="36">
        <f t="shared" si="1"/>
        <v>414.68</v>
      </c>
      <c r="G45" s="14" t="s">
        <v>21</v>
      </c>
      <c r="H45" s="38"/>
      <c r="I45" s="48">
        <v>414.68</v>
      </c>
      <c r="J45" s="38"/>
      <c r="K45" s="52"/>
      <c r="L45" s="21" t="s">
        <v>127</v>
      </c>
      <c r="M45" s="21" t="s">
        <v>127</v>
      </c>
    </row>
    <row r="46" s="1" customFormat="1" ht="38" customHeight="1" spans="1:13">
      <c r="A46" s="8">
        <v>41</v>
      </c>
      <c r="B46" s="29" t="s">
        <v>156</v>
      </c>
      <c r="C46" s="22" t="s">
        <v>153</v>
      </c>
      <c r="D46" s="29" t="s">
        <v>154</v>
      </c>
      <c r="E46" s="29" t="s">
        <v>157</v>
      </c>
      <c r="F46" s="36">
        <f t="shared" si="1"/>
        <v>307</v>
      </c>
      <c r="G46" s="14" t="s">
        <v>21</v>
      </c>
      <c r="H46" s="38">
        <v>266.5</v>
      </c>
      <c r="I46" s="36">
        <v>40.5</v>
      </c>
      <c r="J46" s="38"/>
      <c r="K46" s="52"/>
      <c r="L46" s="21" t="s">
        <v>98</v>
      </c>
      <c r="M46" s="21" t="s">
        <v>98</v>
      </c>
    </row>
    <row r="47" s="1" customFormat="1" ht="38" customHeight="1" spans="1:13">
      <c r="A47" s="8">
        <v>42</v>
      </c>
      <c r="B47" s="31" t="s">
        <v>158</v>
      </c>
      <c r="C47" s="22" t="s">
        <v>153</v>
      </c>
      <c r="D47" s="29" t="s">
        <v>154</v>
      </c>
      <c r="E47" s="31" t="s">
        <v>159</v>
      </c>
      <c r="F47" s="36">
        <f t="shared" si="1"/>
        <v>218</v>
      </c>
      <c r="G47" s="14" t="s">
        <v>21</v>
      </c>
      <c r="H47" s="38">
        <v>109</v>
      </c>
      <c r="I47" s="36">
        <v>109</v>
      </c>
      <c r="J47" s="38"/>
      <c r="K47" s="52"/>
      <c r="L47" s="31" t="s">
        <v>160</v>
      </c>
      <c r="M47" s="31" t="s">
        <v>160</v>
      </c>
    </row>
    <row r="48" s="1" customFormat="1" ht="38" customHeight="1" spans="1:13">
      <c r="A48" s="8">
        <v>43</v>
      </c>
      <c r="B48" s="9" t="s">
        <v>161</v>
      </c>
      <c r="C48" s="22" t="s">
        <v>153</v>
      </c>
      <c r="D48" s="9" t="s">
        <v>154</v>
      </c>
      <c r="E48" s="18" t="s">
        <v>162</v>
      </c>
      <c r="F48" s="36">
        <f t="shared" si="1"/>
        <v>11.5</v>
      </c>
      <c r="G48" s="37" t="s">
        <v>21</v>
      </c>
      <c r="H48" s="38"/>
      <c r="I48" s="36">
        <v>11.5</v>
      </c>
      <c r="J48" s="38"/>
      <c r="K48" s="52"/>
      <c r="L48" s="9" t="s">
        <v>163</v>
      </c>
      <c r="M48" s="9" t="s">
        <v>163</v>
      </c>
    </row>
    <row r="49" s="1" customFormat="1" ht="38" customHeight="1" spans="1:13">
      <c r="A49" s="8">
        <v>44</v>
      </c>
      <c r="B49" s="9" t="s">
        <v>164</v>
      </c>
      <c r="C49" s="22" t="s">
        <v>153</v>
      </c>
      <c r="D49" s="9" t="s">
        <v>154</v>
      </c>
      <c r="E49" s="9" t="s">
        <v>165</v>
      </c>
      <c r="F49" s="36">
        <f t="shared" si="1"/>
        <v>10</v>
      </c>
      <c r="G49" s="37" t="s">
        <v>21</v>
      </c>
      <c r="H49" s="38"/>
      <c r="I49" s="36">
        <v>10</v>
      </c>
      <c r="J49" s="38"/>
      <c r="K49" s="52"/>
      <c r="L49" s="9" t="s">
        <v>166</v>
      </c>
      <c r="M49" s="9" t="s">
        <v>166</v>
      </c>
    </row>
    <row r="50" s="1" customFormat="1" ht="38" customHeight="1" spans="1:13">
      <c r="A50" s="8">
        <v>45</v>
      </c>
      <c r="B50" s="32" t="s">
        <v>167</v>
      </c>
      <c r="C50" s="33" t="s">
        <v>84</v>
      </c>
      <c r="D50" s="31" t="s">
        <v>125</v>
      </c>
      <c r="E50" s="32" t="s">
        <v>168</v>
      </c>
      <c r="F50" s="36">
        <f t="shared" si="1"/>
        <v>155</v>
      </c>
      <c r="G50" s="37" t="s">
        <v>21</v>
      </c>
      <c r="H50" s="38">
        <v>100</v>
      </c>
      <c r="I50" s="53"/>
      <c r="J50" s="54">
        <v>55</v>
      </c>
      <c r="K50" s="9"/>
      <c r="L50" s="9" t="s">
        <v>98</v>
      </c>
      <c r="M50" s="21" t="s">
        <v>169</v>
      </c>
    </row>
    <row r="51" s="1" customFormat="1" ht="38" customHeight="1" spans="1:13">
      <c r="A51" s="8">
        <v>46</v>
      </c>
      <c r="B51" s="31" t="s">
        <v>170</v>
      </c>
      <c r="C51" s="33" t="s">
        <v>84</v>
      </c>
      <c r="D51" s="31" t="s">
        <v>169</v>
      </c>
      <c r="E51" s="31" t="s">
        <v>171</v>
      </c>
      <c r="F51" s="36">
        <f t="shared" si="1"/>
        <v>142</v>
      </c>
      <c r="G51" s="37" t="s">
        <v>21</v>
      </c>
      <c r="H51" s="38">
        <v>100</v>
      </c>
      <c r="I51" s="53"/>
      <c r="J51" s="55">
        <v>42</v>
      </c>
      <c r="K51" s="36"/>
      <c r="L51" s="9" t="s">
        <v>127</v>
      </c>
      <c r="M51" s="31" t="s">
        <v>127</v>
      </c>
    </row>
    <row r="52" s="1" customFormat="1" ht="38" customHeight="1" spans="1:13">
      <c r="A52" s="8">
        <v>47</v>
      </c>
      <c r="B52" s="25" t="s">
        <v>172</v>
      </c>
      <c r="C52" s="33" t="s">
        <v>84</v>
      </c>
      <c r="D52" s="25" t="s">
        <v>173</v>
      </c>
      <c r="E52" s="41" t="s">
        <v>174</v>
      </c>
      <c r="F52" s="36">
        <f t="shared" si="1"/>
        <v>5.94</v>
      </c>
      <c r="G52" s="37" t="s">
        <v>21</v>
      </c>
      <c r="H52" s="38"/>
      <c r="I52" s="53"/>
      <c r="J52" s="52">
        <v>5.94</v>
      </c>
      <c r="K52" s="36"/>
      <c r="L52" s="28" t="s">
        <v>50</v>
      </c>
      <c r="M52" s="33" t="s">
        <v>175</v>
      </c>
    </row>
    <row r="53" s="1" customFormat="1" ht="38" customHeight="1" spans="1:13">
      <c r="A53" s="8">
        <v>48</v>
      </c>
      <c r="B53" s="28" t="s">
        <v>176</v>
      </c>
      <c r="C53" s="33" t="s">
        <v>84</v>
      </c>
      <c r="D53" s="28" t="s">
        <v>177</v>
      </c>
      <c r="E53" s="42" t="s">
        <v>178</v>
      </c>
      <c r="F53" s="36">
        <f t="shared" si="1"/>
        <v>11.76</v>
      </c>
      <c r="G53" s="37" t="s">
        <v>21</v>
      </c>
      <c r="H53" s="38"/>
      <c r="I53" s="53"/>
      <c r="J53" s="52">
        <v>11.76</v>
      </c>
      <c r="K53" s="36"/>
      <c r="L53" s="28" t="s">
        <v>50</v>
      </c>
      <c r="M53" s="33" t="s">
        <v>175</v>
      </c>
    </row>
    <row r="54" s="1" customFormat="1" ht="38" customHeight="1" spans="1:13">
      <c r="A54" s="8">
        <v>49</v>
      </c>
      <c r="B54" s="28" t="s">
        <v>179</v>
      </c>
      <c r="C54" s="33" t="s">
        <v>84</v>
      </c>
      <c r="D54" s="28" t="s">
        <v>180</v>
      </c>
      <c r="E54" s="42" t="s">
        <v>181</v>
      </c>
      <c r="F54" s="36">
        <f t="shared" si="1"/>
        <v>6.88</v>
      </c>
      <c r="G54" s="37" t="s">
        <v>21</v>
      </c>
      <c r="H54" s="38"/>
      <c r="I54" s="53"/>
      <c r="J54" s="52">
        <v>6.88</v>
      </c>
      <c r="K54" s="36"/>
      <c r="L54" s="28" t="s">
        <v>50</v>
      </c>
      <c r="M54" s="33" t="s">
        <v>175</v>
      </c>
    </row>
    <row r="55" s="1" customFormat="1" ht="38" customHeight="1" spans="1:13">
      <c r="A55" s="8">
        <v>50</v>
      </c>
      <c r="B55" s="28" t="s">
        <v>182</v>
      </c>
      <c r="C55" s="33" t="s">
        <v>84</v>
      </c>
      <c r="D55" s="28" t="s">
        <v>183</v>
      </c>
      <c r="E55" s="42" t="s">
        <v>184</v>
      </c>
      <c r="F55" s="36">
        <f t="shared" si="1"/>
        <v>10.12</v>
      </c>
      <c r="G55" s="37" t="s">
        <v>21</v>
      </c>
      <c r="H55" s="38"/>
      <c r="I55" s="53"/>
      <c r="J55" s="52">
        <v>10.12</v>
      </c>
      <c r="K55" s="36"/>
      <c r="L55" s="28" t="s">
        <v>50</v>
      </c>
      <c r="M55" s="33" t="s">
        <v>175</v>
      </c>
    </row>
    <row r="56" s="1" customFormat="1" ht="38" customHeight="1" spans="1:13">
      <c r="A56" s="8">
        <v>51</v>
      </c>
      <c r="B56" s="28" t="s">
        <v>185</v>
      </c>
      <c r="C56" s="33" t="s">
        <v>84</v>
      </c>
      <c r="D56" s="28" t="s">
        <v>41</v>
      </c>
      <c r="E56" s="42" t="s">
        <v>186</v>
      </c>
      <c r="F56" s="36">
        <f t="shared" si="1"/>
        <v>3.1</v>
      </c>
      <c r="G56" s="37" t="s">
        <v>21</v>
      </c>
      <c r="H56" s="38"/>
      <c r="I56" s="53"/>
      <c r="J56" s="52">
        <v>3.1</v>
      </c>
      <c r="K56" s="38"/>
      <c r="L56" s="28" t="s">
        <v>50</v>
      </c>
      <c r="M56" s="33" t="s">
        <v>175</v>
      </c>
    </row>
    <row r="57" s="1" customFormat="1" ht="38" customHeight="1" spans="1:13">
      <c r="A57" s="8">
        <v>52</v>
      </c>
      <c r="B57" s="28" t="s">
        <v>187</v>
      </c>
      <c r="C57" s="33" t="s">
        <v>84</v>
      </c>
      <c r="D57" s="28" t="s">
        <v>41</v>
      </c>
      <c r="E57" s="28" t="s">
        <v>188</v>
      </c>
      <c r="F57" s="36">
        <f t="shared" si="1"/>
        <v>28</v>
      </c>
      <c r="G57" s="37" t="s">
        <v>21</v>
      </c>
      <c r="H57" s="38"/>
      <c r="I57" s="53"/>
      <c r="J57" s="52">
        <v>28</v>
      </c>
      <c r="K57" s="38"/>
      <c r="L57" s="28" t="s">
        <v>50</v>
      </c>
      <c r="M57" s="33" t="s">
        <v>175</v>
      </c>
    </row>
    <row r="58" s="1" customFormat="1" ht="38" customHeight="1" spans="1:13">
      <c r="A58" s="8">
        <v>53</v>
      </c>
      <c r="B58" s="28" t="s">
        <v>189</v>
      </c>
      <c r="C58" s="33" t="s">
        <v>84</v>
      </c>
      <c r="D58" s="28" t="s">
        <v>190</v>
      </c>
      <c r="E58" s="42" t="s">
        <v>191</v>
      </c>
      <c r="F58" s="36">
        <f t="shared" si="1"/>
        <v>20.92</v>
      </c>
      <c r="G58" s="37" t="s">
        <v>21</v>
      </c>
      <c r="H58" s="38"/>
      <c r="I58" s="53"/>
      <c r="J58" s="52">
        <v>20.92</v>
      </c>
      <c r="K58" s="38"/>
      <c r="L58" s="28" t="s">
        <v>50</v>
      </c>
      <c r="M58" s="33" t="s">
        <v>175</v>
      </c>
    </row>
    <row r="59" s="1" customFormat="1" ht="38" customHeight="1" spans="1:13">
      <c r="A59" s="8">
        <v>54</v>
      </c>
      <c r="B59" s="28" t="s">
        <v>192</v>
      </c>
      <c r="C59" s="33" t="s">
        <v>84</v>
      </c>
      <c r="D59" s="28" t="s">
        <v>193</v>
      </c>
      <c r="E59" s="42" t="s">
        <v>194</v>
      </c>
      <c r="F59" s="36">
        <f t="shared" si="1"/>
        <v>7</v>
      </c>
      <c r="G59" s="37" t="s">
        <v>21</v>
      </c>
      <c r="H59" s="38"/>
      <c r="I59" s="53"/>
      <c r="J59" s="52">
        <v>7</v>
      </c>
      <c r="K59" s="38"/>
      <c r="L59" s="28" t="s">
        <v>50</v>
      </c>
      <c r="M59" s="33" t="s">
        <v>175</v>
      </c>
    </row>
    <row r="60" s="1" customFormat="1" ht="38" customHeight="1" spans="1:13">
      <c r="A60" s="8">
        <v>55</v>
      </c>
      <c r="B60" s="28" t="s">
        <v>195</v>
      </c>
      <c r="C60" s="33" t="s">
        <v>84</v>
      </c>
      <c r="D60" s="28" t="s">
        <v>196</v>
      </c>
      <c r="E60" s="42" t="s">
        <v>197</v>
      </c>
      <c r="F60" s="36">
        <f t="shared" si="1"/>
        <v>11.13</v>
      </c>
      <c r="G60" s="37" t="s">
        <v>21</v>
      </c>
      <c r="H60" s="38"/>
      <c r="I60" s="53"/>
      <c r="J60" s="52">
        <v>11.13</v>
      </c>
      <c r="K60" s="38"/>
      <c r="L60" s="28" t="s">
        <v>50</v>
      </c>
      <c r="M60" s="33" t="s">
        <v>175</v>
      </c>
    </row>
    <row r="61" s="1" customFormat="1" ht="38" customHeight="1" spans="1:13">
      <c r="A61" s="8">
        <v>56</v>
      </c>
      <c r="B61" s="28" t="s">
        <v>198</v>
      </c>
      <c r="C61" s="33" t="s">
        <v>84</v>
      </c>
      <c r="D61" s="28" t="s">
        <v>19</v>
      </c>
      <c r="E61" s="42" t="s">
        <v>199</v>
      </c>
      <c r="F61" s="36">
        <f t="shared" si="1"/>
        <v>14.48</v>
      </c>
      <c r="G61" s="37" t="s">
        <v>21</v>
      </c>
      <c r="H61" s="38"/>
      <c r="I61" s="53"/>
      <c r="J61" s="52">
        <v>14.48</v>
      </c>
      <c r="K61" s="38"/>
      <c r="L61" s="28" t="s">
        <v>50</v>
      </c>
      <c r="M61" s="33" t="s">
        <v>175</v>
      </c>
    </row>
    <row r="62" s="1" customFormat="1" ht="38" customHeight="1" spans="1:13">
      <c r="A62" s="8">
        <v>57</v>
      </c>
      <c r="B62" s="28" t="s">
        <v>200</v>
      </c>
      <c r="C62" s="33" t="s">
        <v>84</v>
      </c>
      <c r="D62" s="28" t="s">
        <v>201</v>
      </c>
      <c r="E62" s="42" t="s">
        <v>202</v>
      </c>
      <c r="F62" s="36">
        <f t="shared" si="1"/>
        <v>14.71</v>
      </c>
      <c r="G62" s="37" t="s">
        <v>21</v>
      </c>
      <c r="H62" s="38"/>
      <c r="I62" s="53"/>
      <c r="J62" s="52">
        <v>14.71</v>
      </c>
      <c r="K62" s="38"/>
      <c r="L62" s="28" t="s">
        <v>50</v>
      </c>
      <c r="M62" s="33" t="s">
        <v>175</v>
      </c>
    </row>
    <row r="63" s="1" customFormat="1" ht="38" customHeight="1" spans="1:13">
      <c r="A63" s="8">
        <v>58</v>
      </c>
      <c r="B63" s="28" t="s">
        <v>203</v>
      </c>
      <c r="C63" s="33" t="s">
        <v>84</v>
      </c>
      <c r="D63" s="28" t="s">
        <v>204</v>
      </c>
      <c r="E63" s="42" t="s">
        <v>205</v>
      </c>
      <c r="F63" s="36">
        <f t="shared" si="1"/>
        <v>7.77</v>
      </c>
      <c r="G63" s="37" t="s">
        <v>21</v>
      </c>
      <c r="H63" s="38"/>
      <c r="I63" s="53"/>
      <c r="J63" s="52">
        <v>7.77</v>
      </c>
      <c r="K63" s="38"/>
      <c r="L63" s="28" t="s">
        <v>50</v>
      </c>
      <c r="M63" s="33" t="s">
        <v>175</v>
      </c>
    </row>
    <row r="64" s="1" customFormat="1" ht="38" customHeight="1" spans="1:13">
      <c r="A64" s="8">
        <v>59</v>
      </c>
      <c r="B64" s="9" t="s">
        <v>206</v>
      </c>
      <c r="C64" s="10" t="s">
        <v>18</v>
      </c>
      <c r="D64" s="9" t="s">
        <v>68</v>
      </c>
      <c r="E64" s="9" t="s">
        <v>207</v>
      </c>
      <c r="F64" s="36">
        <f t="shared" si="1"/>
        <v>90</v>
      </c>
      <c r="G64" s="37" t="s">
        <v>21</v>
      </c>
      <c r="H64" s="20">
        <v>90</v>
      </c>
      <c r="I64" s="53"/>
      <c r="J64" s="38"/>
      <c r="K64" s="38"/>
      <c r="L64" s="9" t="s">
        <v>160</v>
      </c>
      <c r="M64" s="33" t="s">
        <v>208</v>
      </c>
    </row>
    <row r="65" s="1" customFormat="1" ht="38" customHeight="1" spans="1:13">
      <c r="A65" s="8">
        <v>60</v>
      </c>
      <c r="B65" s="9" t="s">
        <v>209</v>
      </c>
      <c r="C65" s="10" t="s">
        <v>18</v>
      </c>
      <c r="D65" s="9" t="s">
        <v>210</v>
      </c>
      <c r="E65" s="9" t="s">
        <v>211</v>
      </c>
      <c r="F65" s="36">
        <f t="shared" si="1"/>
        <v>165</v>
      </c>
      <c r="G65" s="37" t="s">
        <v>21</v>
      </c>
      <c r="H65" s="20">
        <v>165</v>
      </c>
      <c r="I65" s="53"/>
      <c r="J65" s="38"/>
      <c r="K65" s="38"/>
      <c r="L65" s="9" t="s">
        <v>160</v>
      </c>
      <c r="M65" s="33" t="s">
        <v>212</v>
      </c>
    </row>
    <row r="66" s="1" customFormat="1" ht="38" customHeight="1" spans="1:13">
      <c r="A66" s="8">
        <v>61</v>
      </c>
      <c r="B66" s="9" t="s">
        <v>213</v>
      </c>
      <c r="C66" s="10" t="s">
        <v>18</v>
      </c>
      <c r="D66" s="9" t="s">
        <v>93</v>
      </c>
      <c r="E66" s="9" t="s">
        <v>214</v>
      </c>
      <c r="F66" s="36">
        <f t="shared" si="1"/>
        <v>11.72</v>
      </c>
      <c r="G66" s="37" t="s">
        <v>21</v>
      </c>
      <c r="H66" s="20">
        <v>11.72</v>
      </c>
      <c r="I66" s="53"/>
      <c r="J66" s="38"/>
      <c r="K66" s="38"/>
      <c r="L66" s="9" t="s">
        <v>160</v>
      </c>
      <c r="M66" s="33" t="s">
        <v>215</v>
      </c>
    </row>
    <row r="67" s="1" customFormat="1" ht="38" customHeight="1" spans="1:13">
      <c r="A67" s="8">
        <v>62</v>
      </c>
      <c r="B67" s="9" t="s">
        <v>216</v>
      </c>
      <c r="C67" s="10" t="s">
        <v>18</v>
      </c>
      <c r="D67" s="9" t="s">
        <v>217</v>
      </c>
      <c r="E67" s="9" t="s">
        <v>218</v>
      </c>
      <c r="F67" s="36">
        <f t="shared" si="1"/>
        <v>43.74</v>
      </c>
      <c r="G67" s="37" t="s">
        <v>21</v>
      </c>
      <c r="H67" s="20">
        <v>43.74</v>
      </c>
      <c r="I67" s="53"/>
      <c r="J67" s="38"/>
      <c r="K67" s="38"/>
      <c r="L67" s="9" t="s">
        <v>160</v>
      </c>
      <c r="M67" s="33" t="s">
        <v>215</v>
      </c>
    </row>
    <row r="68" s="1" customFormat="1" ht="38" customHeight="1" spans="1:13">
      <c r="A68" s="8">
        <v>63</v>
      </c>
      <c r="B68" s="21" t="s">
        <v>219</v>
      </c>
      <c r="C68" s="10" t="s">
        <v>18</v>
      </c>
      <c r="D68" s="21" t="s">
        <v>220</v>
      </c>
      <c r="E68" s="21" t="s">
        <v>221</v>
      </c>
      <c r="F68" s="36">
        <f t="shared" si="1"/>
        <v>8.04</v>
      </c>
      <c r="G68" s="37" t="s">
        <v>21</v>
      </c>
      <c r="H68" s="33">
        <v>8.04</v>
      </c>
      <c r="I68" s="53"/>
      <c r="J68" s="38"/>
      <c r="K68" s="38"/>
      <c r="L68" s="21" t="s">
        <v>160</v>
      </c>
      <c r="M68" s="14" t="s">
        <v>222</v>
      </c>
    </row>
    <row r="69" s="1" customFormat="1" ht="38" customHeight="1" spans="1:13">
      <c r="A69" s="8">
        <v>64</v>
      </c>
      <c r="B69" s="56" t="s">
        <v>223</v>
      </c>
      <c r="C69" s="10" t="s">
        <v>18</v>
      </c>
      <c r="D69" s="57" t="s">
        <v>224</v>
      </c>
      <c r="E69" s="9" t="s">
        <v>225</v>
      </c>
      <c r="F69" s="36">
        <f t="shared" si="1"/>
        <v>15</v>
      </c>
      <c r="G69" s="37" t="s">
        <v>21</v>
      </c>
      <c r="H69" s="36">
        <v>15</v>
      </c>
      <c r="I69" s="53"/>
      <c r="J69" s="38"/>
      <c r="K69" s="38"/>
      <c r="L69" s="9" t="s">
        <v>226</v>
      </c>
      <c r="M69" s="9" t="s">
        <v>224</v>
      </c>
    </row>
    <row r="70" s="1" customFormat="1" ht="38" customHeight="1" spans="1:13">
      <c r="A70" s="8">
        <v>65</v>
      </c>
      <c r="B70" s="56" t="s">
        <v>227</v>
      </c>
      <c r="C70" s="10" t="s">
        <v>18</v>
      </c>
      <c r="D70" s="57" t="s">
        <v>224</v>
      </c>
      <c r="E70" s="9" t="s">
        <v>228</v>
      </c>
      <c r="F70" s="36">
        <f t="shared" si="1"/>
        <v>16</v>
      </c>
      <c r="G70" s="37" t="s">
        <v>21</v>
      </c>
      <c r="H70" s="36">
        <v>16</v>
      </c>
      <c r="I70" s="53"/>
      <c r="J70" s="38"/>
      <c r="K70" s="38"/>
      <c r="L70" s="9" t="s">
        <v>226</v>
      </c>
      <c r="M70" s="9" t="s">
        <v>224</v>
      </c>
    </row>
    <row r="71" s="1" customFormat="1" ht="38" customHeight="1" spans="1:13">
      <c r="A71" s="8">
        <v>66</v>
      </c>
      <c r="B71" s="56" t="s">
        <v>229</v>
      </c>
      <c r="C71" s="10" t="s">
        <v>18</v>
      </c>
      <c r="D71" s="57" t="s">
        <v>224</v>
      </c>
      <c r="E71" s="9" t="s">
        <v>230</v>
      </c>
      <c r="F71" s="36">
        <f t="shared" ref="F71:F134" si="2">H71+I71+J71+K71</f>
        <v>19</v>
      </c>
      <c r="G71" s="37" t="s">
        <v>21</v>
      </c>
      <c r="H71" s="36">
        <v>19</v>
      </c>
      <c r="I71" s="53"/>
      <c r="J71" s="38"/>
      <c r="K71" s="38"/>
      <c r="L71" s="9" t="s">
        <v>226</v>
      </c>
      <c r="M71" s="9" t="s">
        <v>224</v>
      </c>
    </row>
    <row r="72" s="1" customFormat="1" ht="38" customHeight="1" spans="1:13">
      <c r="A72" s="8">
        <v>67</v>
      </c>
      <c r="B72" s="56" t="s">
        <v>231</v>
      </c>
      <c r="C72" s="10" t="s">
        <v>18</v>
      </c>
      <c r="D72" s="57" t="s">
        <v>232</v>
      </c>
      <c r="E72" s="9" t="s">
        <v>233</v>
      </c>
      <c r="F72" s="36">
        <f t="shared" si="2"/>
        <v>16.5</v>
      </c>
      <c r="G72" s="37" t="s">
        <v>21</v>
      </c>
      <c r="H72" s="36">
        <v>16.5</v>
      </c>
      <c r="I72" s="53"/>
      <c r="J72" s="38"/>
      <c r="K72" s="38"/>
      <c r="L72" s="9" t="s">
        <v>226</v>
      </c>
      <c r="M72" s="9" t="s">
        <v>232</v>
      </c>
    </row>
    <row r="73" s="1" customFormat="1" ht="38" customHeight="1" spans="1:13">
      <c r="A73" s="8">
        <v>68</v>
      </c>
      <c r="B73" s="56" t="s">
        <v>234</v>
      </c>
      <c r="C73" s="10" t="s">
        <v>18</v>
      </c>
      <c r="D73" s="57" t="s">
        <v>232</v>
      </c>
      <c r="E73" s="9" t="s">
        <v>235</v>
      </c>
      <c r="F73" s="36">
        <f t="shared" si="2"/>
        <v>33.5</v>
      </c>
      <c r="G73" s="37" t="s">
        <v>21</v>
      </c>
      <c r="H73" s="36">
        <v>33.5</v>
      </c>
      <c r="I73" s="53"/>
      <c r="J73" s="38"/>
      <c r="K73" s="38"/>
      <c r="L73" s="9" t="s">
        <v>226</v>
      </c>
      <c r="M73" s="9" t="s">
        <v>232</v>
      </c>
    </row>
    <row r="74" s="1" customFormat="1" ht="38" customHeight="1" spans="1:13">
      <c r="A74" s="8">
        <v>69</v>
      </c>
      <c r="B74" s="56" t="s">
        <v>236</v>
      </c>
      <c r="C74" s="10" t="s">
        <v>18</v>
      </c>
      <c r="D74" s="33" t="s">
        <v>54</v>
      </c>
      <c r="E74" s="9" t="s">
        <v>237</v>
      </c>
      <c r="F74" s="36">
        <f t="shared" si="2"/>
        <v>20.3</v>
      </c>
      <c r="G74" s="37" t="s">
        <v>21</v>
      </c>
      <c r="H74" s="36">
        <v>20.3</v>
      </c>
      <c r="I74" s="53"/>
      <c r="J74" s="38"/>
      <c r="K74" s="38"/>
      <c r="L74" s="9" t="s">
        <v>238</v>
      </c>
      <c r="M74" s="33" t="s">
        <v>54</v>
      </c>
    </row>
    <row r="75" s="1" customFormat="1" ht="38" customHeight="1" spans="1:13">
      <c r="A75" s="8">
        <v>70</v>
      </c>
      <c r="B75" s="56" t="s">
        <v>239</v>
      </c>
      <c r="C75" s="10" t="s">
        <v>18</v>
      </c>
      <c r="D75" s="33" t="s">
        <v>54</v>
      </c>
      <c r="E75" s="33" t="s">
        <v>240</v>
      </c>
      <c r="F75" s="36">
        <f t="shared" si="2"/>
        <v>29.7</v>
      </c>
      <c r="G75" s="37" t="s">
        <v>21</v>
      </c>
      <c r="H75" s="36">
        <v>29.7</v>
      </c>
      <c r="I75" s="53"/>
      <c r="J75" s="38"/>
      <c r="K75" s="38"/>
      <c r="L75" s="9" t="s">
        <v>238</v>
      </c>
      <c r="M75" s="33" t="s">
        <v>54</v>
      </c>
    </row>
    <row r="76" s="1" customFormat="1" ht="38" customHeight="1" spans="1:13">
      <c r="A76" s="8">
        <v>71</v>
      </c>
      <c r="B76" s="56" t="s">
        <v>241</v>
      </c>
      <c r="C76" s="10" t="s">
        <v>18</v>
      </c>
      <c r="D76" s="57" t="s">
        <v>242</v>
      </c>
      <c r="E76" s="9" t="s">
        <v>243</v>
      </c>
      <c r="F76" s="36">
        <f t="shared" si="2"/>
        <v>5</v>
      </c>
      <c r="G76" s="37" t="s">
        <v>21</v>
      </c>
      <c r="H76" s="36">
        <v>5</v>
      </c>
      <c r="I76" s="53"/>
      <c r="J76" s="38"/>
      <c r="K76" s="38"/>
      <c r="L76" s="9" t="s">
        <v>238</v>
      </c>
      <c r="M76" s="57" t="s">
        <v>242</v>
      </c>
    </row>
    <row r="77" s="1" customFormat="1" ht="38" customHeight="1" spans="1:13">
      <c r="A77" s="8">
        <v>72</v>
      </c>
      <c r="B77" s="56" t="s">
        <v>244</v>
      </c>
      <c r="C77" s="10" t="s">
        <v>18</v>
      </c>
      <c r="D77" s="57" t="s">
        <v>137</v>
      </c>
      <c r="E77" s="9" t="s">
        <v>245</v>
      </c>
      <c r="F77" s="36">
        <f t="shared" si="2"/>
        <v>22.3</v>
      </c>
      <c r="G77" s="37" t="s">
        <v>21</v>
      </c>
      <c r="H77" s="36">
        <v>22.3</v>
      </c>
      <c r="I77" s="53"/>
      <c r="J77" s="38"/>
      <c r="K77" s="38"/>
      <c r="L77" s="9" t="s">
        <v>238</v>
      </c>
      <c r="M77" s="57" t="s">
        <v>137</v>
      </c>
    </row>
    <row r="78" s="1" customFormat="1" ht="38" customHeight="1" spans="1:13">
      <c r="A78" s="8">
        <v>73</v>
      </c>
      <c r="B78" s="56" t="s">
        <v>246</v>
      </c>
      <c r="C78" s="10" t="s">
        <v>18</v>
      </c>
      <c r="D78" s="57" t="s">
        <v>137</v>
      </c>
      <c r="E78" s="9" t="s">
        <v>247</v>
      </c>
      <c r="F78" s="36">
        <f t="shared" si="2"/>
        <v>21.2</v>
      </c>
      <c r="G78" s="37" t="s">
        <v>21</v>
      </c>
      <c r="H78" s="36">
        <v>21.2</v>
      </c>
      <c r="I78" s="53"/>
      <c r="J78" s="38"/>
      <c r="K78" s="38"/>
      <c r="L78" s="9" t="s">
        <v>238</v>
      </c>
      <c r="M78" s="57" t="s">
        <v>137</v>
      </c>
    </row>
    <row r="79" s="1" customFormat="1" ht="38" customHeight="1" spans="1:13">
      <c r="A79" s="8">
        <v>74</v>
      </c>
      <c r="B79" s="56" t="s">
        <v>248</v>
      </c>
      <c r="C79" s="10" t="s">
        <v>18</v>
      </c>
      <c r="D79" s="57" t="s">
        <v>137</v>
      </c>
      <c r="E79" s="9" t="s">
        <v>249</v>
      </c>
      <c r="F79" s="36">
        <f t="shared" si="2"/>
        <v>6.5</v>
      </c>
      <c r="G79" s="37" t="s">
        <v>21</v>
      </c>
      <c r="H79" s="36">
        <v>6.5</v>
      </c>
      <c r="I79" s="53"/>
      <c r="J79" s="38"/>
      <c r="K79" s="38"/>
      <c r="L79" s="9" t="s">
        <v>238</v>
      </c>
      <c r="M79" s="57" t="s">
        <v>137</v>
      </c>
    </row>
    <row r="80" s="1" customFormat="1" ht="38" customHeight="1" spans="1:13">
      <c r="A80" s="8">
        <v>75</v>
      </c>
      <c r="B80" s="56" t="s">
        <v>250</v>
      </c>
      <c r="C80" s="10" t="s">
        <v>18</v>
      </c>
      <c r="D80" s="57" t="s">
        <v>251</v>
      </c>
      <c r="E80" s="9" t="s">
        <v>243</v>
      </c>
      <c r="F80" s="36">
        <f t="shared" si="2"/>
        <v>5</v>
      </c>
      <c r="G80" s="37" t="s">
        <v>21</v>
      </c>
      <c r="H80" s="36">
        <v>5</v>
      </c>
      <c r="I80" s="53"/>
      <c r="J80" s="38"/>
      <c r="K80" s="38"/>
      <c r="L80" s="9" t="s">
        <v>238</v>
      </c>
      <c r="M80" s="57" t="s">
        <v>251</v>
      </c>
    </row>
    <row r="81" s="1" customFormat="1" ht="38" customHeight="1" spans="1:13">
      <c r="A81" s="8">
        <v>76</v>
      </c>
      <c r="B81" s="56" t="s">
        <v>252</v>
      </c>
      <c r="C81" s="10" t="s">
        <v>18</v>
      </c>
      <c r="D81" s="57" t="s">
        <v>253</v>
      </c>
      <c r="E81" s="9" t="s">
        <v>254</v>
      </c>
      <c r="F81" s="36">
        <f t="shared" si="2"/>
        <v>14</v>
      </c>
      <c r="G81" s="37" t="s">
        <v>21</v>
      </c>
      <c r="H81" s="36">
        <v>14</v>
      </c>
      <c r="I81" s="53"/>
      <c r="J81" s="38"/>
      <c r="K81" s="38"/>
      <c r="L81" s="9" t="s">
        <v>238</v>
      </c>
      <c r="M81" s="57" t="s">
        <v>253</v>
      </c>
    </row>
    <row r="82" s="1" customFormat="1" ht="38" customHeight="1" spans="1:13">
      <c r="A82" s="8">
        <v>77</v>
      </c>
      <c r="B82" s="56" t="s">
        <v>255</v>
      </c>
      <c r="C82" s="10" t="s">
        <v>18</v>
      </c>
      <c r="D82" s="57" t="s">
        <v>253</v>
      </c>
      <c r="E82" s="9" t="s">
        <v>256</v>
      </c>
      <c r="F82" s="36">
        <f t="shared" si="2"/>
        <v>26</v>
      </c>
      <c r="G82" s="37" t="s">
        <v>21</v>
      </c>
      <c r="H82" s="36">
        <v>26</v>
      </c>
      <c r="I82" s="53"/>
      <c r="J82" s="38"/>
      <c r="K82" s="38"/>
      <c r="L82" s="9" t="s">
        <v>238</v>
      </c>
      <c r="M82" s="57" t="s">
        <v>253</v>
      </c>
    </row>
    <row r="83" s="1" customFormat="1" ht="38" customHeight="1" spans="1:13">
      <c r="A83" s="8">
        <v>78</v>
      </c>
      <c r="B83" s="56" t="s">
        <v>257</v>
      </c>
      <c r="C83" s="10" t="s">
        <v>18</v>
      </c>
      <c r="D83" s="57" t="s">
        <v>253</v>
      </c>
      <c r="E83" s="9" t="s">
        <v>258</v>
      </c>
      <c r="F83" s="36">
        <f t="shared" si="2"/>
        <v>10</v>
      </c>
      <c r="G83" s="37" t="s">
        <v>21</v>
      </c>
      <c r="H83" s="36">
        <v>10</v>
      </c>
      <c r="I83" s="53"/>
      <c r="J83" s="38"/>
      <c r="K83" s="38"/>
      <c r="L83" s="9" t="s">
        <v>238</v>
      </c>
      <c r="M83" s="57" t="s">
        <v>253</v>
      </c>
    </row>
    <row r="84" s="1" customFormat="1" ht="38" customHeight="1" spans="1:13">
      <c r="A84" s="8">
        <v>79</v>
      </c>
      <c r="B84" s="18" t="s">
        <v>259</v>
      </c>
      <c r="C84" s="10" t="s">
        <v>18</v>
      </c>
      <c r="D84" s="56" t="s">
        <v>253</v>
      </c>
      <c r="E84" s="18" t="s">
        <v>81</v>
      </c>
      <c r="F84" s="36">
        <f t="shared" si="2"/>
        <v>5</v>
      </c>
      <c r="G84" s="37" t="s">
        <v>21</v>
      </c>
      <c r="H84" s="38">
        <v>5</v>
      </c>
      <c r="I84" s="53"/>
      <c r="J84" s="38"/>
      <c r="K84" s="38"/>
      <c r="L84" s="9" t="s">
        <v>238</v>
      </c>
      <c r="M84" s="56" t="s">
        <v>253</v>
      </c>
    </row>
    <row r="85" s="1" customFormat="1" ht="38" customHeight="1" spans="1:13">
      <c r="A85" s="8">
        <v>80</v>
      </c>
      <c r="B85" s="56" t="s">
        <v>260</v>
      </c>
      <c r="C85" s="10" t="s">
        <v>18</v>
      </c>
      <c r="D85" s="57" t="s">
        <v>261</v>
      </c>
      <c r="E85" s="9" t="s">
        <v>262</v>
      </c>
      <c r="F85" s="36">
        <f t="shared" si="2"/>
        <v>39.1</v>
      </c>
      <c r="G85" s="37" t="s">
        <v>21</v>
      </c>
      <c r="H85" s="36">
        <v>39.1</v>
      </c>
      <c r="I85" s="53"/>
      <c r="J85" s="38"/>
      <c r="K85" s="38"/>
      <c r="L85" s="9" t="s">
        <v>238</v>
      </c>
      <c r="M85" s="57" t="s">
        <v>261</v>
      </c>
    </row>
    <row r="86" s="1" customFormat="1" ht="38" customHeight="1" spans="1:13">
      <c r="A86" s="8">
        <v>81</v>
      </c>
      <c r="B86" s="56" t="s">
        <v>263</v>
      </c>
      <c r="C86" s="10" t="s">
        <v>18</v>
      </c>
      <c r="D86" s="57" t="s">
        <v>261</v>
      </c>
      <c r="E86" s="9" t="s">
        <v>264</v>
      </c>
      <c r="F86" s="36">
        <f t="shared" si="2"/>
        <v>10.9</v>
      </c>
      <c r="G86" s="37" t="s">
        <v>21</v>
      </c>
      <c r="H86" s="36">
        <v>10.9</v>
      </c>
      <c r="I86" s="53"/>
      <c r="J86" s="38"/>
      <c r="K86" s="38"/>
      <c r="L86" s="9" t="s">
        <v>238</v>
      </c>
      <c r="M86" s="57" t="s">
        <v>261</v>
      </c>
    </row>
    <row r="87" s="1" customFormat="1" ht="38" customHeight="1" spans="1:13">
      <c r="A87" s="8">
        <v>82</v>
      </c>
      <c r="B87" s="18" t="s">
        <v>263</v>
      </c>
      <c r="C87" s="10" t="s">
        <v>18</v>
      </c>
      <c r="D87" s="56" t="s">
        <v>261</v>
      </c>
      <c r="E87" s="59" t="s">
        <v>265</v>
      </c>
      <c r="F87" s="36">
        <f t="shared" si="2"/>
        <v>5</v>
      </c>
      <c r="G87" s="37" t="s">
        <v>21</v>
      </c>
      <c r="H87" s="19">
        <v>5</v>
      </c>
      <c r="I87" s="53"/>
      <c r="J87" s="38"/>
      <c r="K87" s="38"/>
      <c r="L87" s="9" t="s">
        <v>238</v>
      </c>
      <c r="M87" s="56" t="s">
        <v>261</v>
      </c>
    </row>
    <row r="88" s="1" customFormat="1" ht="38" customHeight="1" spans="1:13">
      <c r="A88" s="8">
        <v>83</v>
      </c>
      <c r="B88" s="56" t="s">
        <v>266</v>
      </c>
      <c r="C88" s="10" t="s">
        <v>18</v>
      </c>
      <c r="D88" s="57" t="s">
        <v>267</v>
      </c>
      <c r="E88" s="9" t="s">
        <v>268</v>
      </c>
      <c r="F88" s="36">
        <f t="shared" si="2"/>
        <v>36</v>
      </c>
      <c r="G88" s="37" t="s">
        <v>21</v>
      </c>
      <c r="H88" s="36">
        <v>36</v>
      </c>
      <c r="I88" s="53"/>
      <c r="J88" s="38"/>
      <c r="K88" s="38"/>
      <c r="L88" s="9" t="s">
        <v>238</v>
      </c>
      <c r="M88" s="57" t="s">
        <v>267</v>
      </c>
    </row>
    <row r="89" s="1" customFormat="1" ht="38" customHeight="1" spans="1:13">
      <c r="A89" s="8">
        <v>84</v>
      </c>
      <c r="B89" s="56" t="s">
        <v>269</v>
      </c>
      <c r="C89" s="10" t="s">
        <v>18</v>
      </c>
      <c r="D89" s="57" t="s">
        <v>267</v>
      </c>
      <c r="E89" s="9" t="s">
        <v>270</v>
      </c>
      <c r="F89" s="36">
        <f t="shared" si="2"/>
        <v>25</v>
      </c>
      <c r="G89" s="37" t="s">
        <v>21</v>
      </c>
      <c r="H89" s="36">
        <v>25</v>
      </c>
      <c r="I89" s="53"/>
      <c r="J89" s="38"/>
      <c r="K89" s="38"/>
      <c r="L89" s="9" t="s">
        <v>238</v>
      </c>
      <c r="M89" s="57" t="s">
        <v>267</v>
      </c>
    </row>
    <row r="90" s="1" customFormat="1" ht="38" customHeight="1" spans="1:13">
      <c r="A90" s="8">
        <v>85</v>
      </c>
      <c r="B90" s="56" t="s">
        <v>271</v>
      </c>
      <c r="C90" s="10" t="s">
        <v>18</v>
      </c>
      <c r="D90" s="57" t="s">
        <v>267</v>
      </c>
      <c r="E90" s="9" t="s">
        <v>272</v>
      </c>
      <c r="F90" s="36">
        <f t="shared" si="2"/>
        <v>39</v>
      </c>
      <c r="G90" s="37" t="s">
        <v>21</v>
      </c>
      <c r="H90" s="36">
        <v>39</v>
      </c>
      <c r="I90" s="53"/>
      <c r="J90" s="38"/>
      <c r="K90" s="38"/>
      <c r="L90" s="9" t="s">
        <v>238</v>
      </c>
      <c r="M90" s="57" t="s">
        <v>267</v>
      </c>
    </row>
    <row r="91" s="1" customFormat="1" ht="38" customHeight="1" spans="1:13">
      <c r="A91" s="8">
        <v>86</v>
      </c>
      <c r="B91" s="56" t="s">
        <v>273</v>
      </c>
      <c r="C91" s="10" t="s">
        <v>18</v>
      </c>
      <c r="D91" s="57" t="s">
        <v>274</v>
      </c>
      <c r="E91" s="9" t="s">
        <v>275</v>
      </c>
      <c r="F91" s="36">
        <f t="shared" si="2"/>
        <v>30</v>
      </c>
      <c r="G91" s="37" t="s">
        <v>21</v>
      </c>
      <c r="H91" s="36">
        <v>30</v>
      </c>
      <c r="I91" s="53"/>
      <c r="J91" s="38"/>
      <c r="K91" s="38"/>
      <c r="L91" s="9" t="s">
        <v>238</v>
      </c>
      <c r="M91" s="57" t="s">
        <v>274</v>
      </c>
    </row>
    <row r="92" s="1" customFormat="1" ht="38" customHeight="1" spans="1:13">
      <c r="A92" s="8">
        <v>87</v>
      </c>
      <c r="B92" s="56" t="s">
        <v>276</v>
      </c>
      <c r="C92" s="10" t="s">
        <v>18</v>
      </c>
      <c r="D92" s="57" t="s">
        <v>277</v>
      </c>
      <c r="E92" s="9" t="s">
        <v>278</v>
      </c>
      <c r="F92" s="36">
        <f t="shared" si="2"/>
        <v>15</v>
      </c>
      <c r="G92" s="37" t="s">
        <v>21</v>
      </c>
      <c r="H92" s="36">
        <v>15</v>
      </c>
      <c r="I92" s="53"/>
      <c r="J92" s="38"/>
      <c r="K92" s="38"/>
      <c r="L92" s="18" t="s">
        <v>279</v>
      </c>
      <c r="M92" s="57" t="s">
        <v>277</v>
      </c>
    </row>
    <row r="93" s="1" customFormat="1" ht="38" customHeight="1" spans="1:13">
      <c r="A93" s="8">
        <v>88</v>
      </c>
      <c r="B93" s="56" t="s">
        <v>280</v>
      </c>
      <c r="C93" s="10" t="s">
        <v>18</v>
      </c>
      <c r="D93" s="57" t="s">
        <v>277</v>
      </c>
      <c r="E93" s="9" t="s">
        <v>281</v>
      </c>
      <c r="F93" s="36">
        <f t="shared" si="2"/>
        <v>35</v>
      </c>
      <c r="G93" s="37" t="s">
        <v>21</v>
      </c>
      <c r="H93" s="36">
        <v>35</v>
      </c>
      <c r="I93" s="53"/>
      <c r="J93" s="38"/>
      <c r="K93" s="38"/>
      <c r="L93" s="18" t="s">
        <v>279</v>
      </c>
      <c r="M93" s="57" t="s">
        <v>277</v>
      </c>
    </row>
    <row r="94" s="1" customFormat="1" ht="38" customHeight="1" spans="1:13">
      <c r="A94" s="8">
        <v>89</v>
      </c>
      <c r="B94" s="56" t="s">
        <v>282</v>
      </c>
      <c r="C94" s="10" t="s">
        <v>18</v>
      </c>
      <c r="D94" s="57" t="s">
        <v>283</v>
      </c>
      <c r="E94" s="9" t="s">
        <v>284</v>
      </c>
      <c r="F94" s="36">
        <f t="shared" si="2"/>
        <v>42</v>
      </c>
      <c r="G94" s="37" t="s">
        <v>21</v>
      </c>
      <c r="H94" s="36">
        <v>42</v>
      </c>
      <c r="I94" s="53"/>
      <c r="J94" s="38"/>
      <c r="K94" s="38"/>
      <c r="L94" s="18" t="s">
        <v>279</v>
      </c>
      <c r="M94" s="57" t="s">
        <v>283</v>
      </c>
    </row>
    <row r="95" s="1" customFormat="1" ht="38" customHeight="1" spans="1:13">
      <c r="A95" s="8">
        <v>90</v>
      </c>
      <c r="B95" s="56" t="s">
        <v>285</v>
      </c>
      <c r="C95" s="10" t="s">
        <v>18</v>
      </c>
      <c r="D95" s="57" t="s">
        <v>283</v>
      </c>
      <c r="E95" s="9" t="s">
        <v>286</v>
      </c>
      <c r="F95" s="36">
        <f t="shared" si="2"/>
        <v>43</v>
      </c>
      <c r="G95" s="37" t="s">
        <v>21</v>
      </c>
      <c r="H95" s="36">
        <v>43</v>
      </c>
      <c r="I95" s="53"/>
      <c r="J95" s="38"/>
      <c r="K95" s="38"/>
      <c r="L95" s="18" t="s">
        <v>279</v>
      </c>
      <c r="M95" s="57" t="s">
        <v>283</v>
      </c>
    </row>
    <row r="96" s="1" customFormat="1" ht="38" customHeight="1" spans="1:13">
      <c r="A96" s="8">
        <v>91</v>
      </c>
      <c r="B96" s="56" t="s">
        <v>287</v>
      </c>
      <c r="C96" s="10" t="s">
        <v>18</v>
      </c>
      <c r="D96" s="57" t="s">
        <v>283</v>
      </c>
      <c r="E96" s="9" t="s">
        <v>288</v>
      </c>
      <c r="F96" s="36">
        <f t="shared" si="2"/>
        <v>15</v>
      </c>
      <c r="G96" s="37" t="s">
        <v>21</v>
      </c>
      <c r="H96" s="36">
        <v>15</v>
      </c>
      <c r="I96" s="53"/>
      <c r="J96" s="38"/>
      <c r="K96" s="38"/>
      <c r="L96" s="18" t="s">
        <v>279</v>
      </c>
      <c r="M96" s="57" t="s">
        <v>283</v>
      </c>
    </row>
    <row r="97" s="1" customFormat="1" ht="38" customHeight="1" spans="1:13">
      <c r="A97" s="8">
        <v>92</v>
      </c>
      <c r="B97" s="18" t="s">
        <v>289</v>
      </c>
      <c r="C97" s="10" t="s">
        <v>18</v>
      </c>
      <c r="D97" s="56" t="s">
        <v>130</v>
      </c>
      <c r="E97" s="18" t="s">
        <v>290</v>
      </c>
      <c r="F97" s="36">
        <f t="shared" si="2"/>
        <v>46.5</v>
      </c>
      <c r="G97" s="37" t="s">
        <v>21</v>
      </c>
      <c r="H97" s="9">
        <v>46.5</v>
      </c>
      <c r="I97" s="53"/>
      <c r="J97" s="38"/>
      <c r="K97" s="38"/>
      <c r="L97" s="18" t="s">
        <v>291</v>
      </c>
      <c r="M97" s="33" t="s">
        <v>130</v>
      </c>
    </row>
    <row r="98" s="1" customFormat="1" ht="38" customHeight="1" spans="1:13">
      <c r="A98" s="8">
        <v>93</v>
      </c>
      <c r="B98" s="18" t="s">
        <v>292</v>
      </c>
      <c r="C98" s="10" t="s">
        <v>18</v>
      </c>
      <c r="D98" s="56" t="s">
        <v>130</v>
      </c>
      <c r="E98" s="59" t="s">
        <v>293</v>
      </c>
      <c r="F98" s="36">
        <f t="shared" si="2"/>
        <v>5</v>
      </c>
      <c r="G98" s="37" t="s">
        <v>21</v>
      </c>
      <c r="H98" s="19">
        <v>5</v>
      </c>
      <c r="I98" s="53"/>
      <c r="J98" s="38"/>
      <c r="K98" s="38"/>
      <c r="L98" s="18" t="s">
        <v>294</v>
      </c>
      <c r="M98" s="33" t="s">
        <v>130</v>
      </c>
    </row>
    <row r="99" s="1" customFormat="1" ht="38" customHeight="1" spans="1:13">
      <c r="A99" s="8">
        <v>94</v>
      </c>
      <c r="B99" s="18" t="s">
        <v>295</v>
      </c>
      <c r="C99" s="10" t="s">
        <v>18</v>
      </c>
      <c r="D99" s="56" t="s">
        <v>130</v>
      </c>
      <c r="E99" s="18" t="s">
        <v>296</v>
      </c>
      <c r="F99" s="36">
        <f t="shared" si="2"/>
        <v>48.5</v>
      </c>
      <c r="G99" s="37" t="s">
        <v>21</v>
      </c>
      <c r="H99" s="9">
        <v>48.5</v>
      </c>
      <c r="I99" s="53"/>
      <c r="J99" s="38"/>
      <c r="K99" s="38"/>
      <c r="L99" s="18" t="s">
        <v>291</v>
      </c>
      <c r="M99" s="33" t="s">
        <v>130</v>
      </c>
    </row>
    <row r="100" s="1" customFormat="1" ht="38" customHeight="1" spans="1:13">
      <c r="A100" s="8">
        <v>95</v>
      </c>
      <c r="B100" s="13" t="s">
        <v>297</v>
      </c>
      <c r="C100" s="10" t="s">
        <v>18</v>
      </c>
      <c r="D100" s="58" t="s">
        <v>298</v>
      </c>
      <c r="E100" s="21" t="s">
        <v>243</v>
      </c>
      <c r="F100" s="36">
        <f t="shared" si="2"/>
        <v>20</v>
      </c>
      <c r="G100" s="37" t="s">
        <v>21</v>
      </c>
      <c r="H100" s="36">
        <v>20</v>
      </c>
      <c r="I100" s="53"/>
      <c r="J100" s="38"/>
      <c r="K100" s="38"/>
      <c r="L100" s="13" t="s">
        <v>299</v>
      </c>
      <c r="M100" s="58" t="s">
        <v>298</v>
      </c>
    </row>
    <row r="101" s="1" customFormat="1" ht="38" customHeight="1" spans="1:13">
      <c r="A101" s="8">
        <v>96</v>
      </c>
      <c r="B101" s="18" t="s">
        <v>300</v>
      </c>
      <c r="C101" s="10" t="s">
        <v>18</v>
      </c>
      <c r="D101" s="57" t="s">
        <v>301</v>
      </c>
      <c r="E101" s="9" t="s">
        <v>302</v>
      </c>
      <c r="F101" s="36">
        <f t="shared" si="2"/>
        <v>11</v>
      </c>
      <c r="G101" s="37" t="s">
        <v>21</v>
      </c>
      <c r="H101" s="36">
        <v>11</v>
      </c>
      <c r="I101" s="53"/>
      <c r="J101" s="38"/>
      <c r="K101" s="38"/>
      <c r="L101" s="18" t="s">
        <v>299</v>
      </c>
      <c r="M101" s="57" t="s">
        <v>301</v>
      </c>
    </row>
    <row r="102" s="1" customFormat="1" ht="38" customHeight="1" spans="1:13">
      <c r="A102" s="8">
        <v>97</v>
      </c>
      <c r="B102" s="18" t="s">
        <v>303</v>
      </c>
      <c r="C102" s="10" t="s">
        <v>18</v>
      </c>
      <c r="D102" s="57" t="s">
        <v>301</v>
      </c>
      <c r="E102" s="9" t="s">
        <v>304</v>
      </c>
      <c r="F102" s="36">
        <f t="shared" si="2"/>
        <v>15.5</v>
      </c>
      <c r="G102" s="37" t="s">
        <v>21</v>
      </c>
      <c r="H102" s="36">
        <v>15.5</v>
      </c>
      <c r="I102" s="53"/>
      <c r="J102" s="38"/>
      <c r="K102" s="38"/>
      <c r="L102" s="18" t="s">
        <v>299</v>
      </c>
      <c r="M102" s="57" t="s">
        <v>301</v>
      </c>
    </row>
    <row r="103" s="1" customFormat="1" ht="38" customHeight="1" spans="1:13">
      <c r="A103" s="8">
        <v>98</v>
      </c>
      <c r="B103" s="18" t="s">
        <v>305</v>
      </c>
      <c r="C103" s="10" t="s">
        <v>18</v>
      </c>
      <c r="D103" s="57" t="s">
        <v>301</v>
      </c>
      <c r="E103" s="18" t="s">
        <v>306</v>
      </c>
      <c r="F103" s="36">
        <f t="shared" si="2"/>
        <v>13</v>
      </c>
      <c r="G103" s="37" t="s">
        <v>21</v>
      </c>
      <c r="H103" s="36">
        <v>13</v>
      </c>
      <c r="I103" s="53"/>
      <c r="J103" s="38"/>
      <c r="K103" s="38"/>
      <c r="L103" s="18" t="s">
        <v>299</v>
      </c>
      <c r="M103" s="57" t="s">
        <v>301</v>
      </c>
    </row>
    <row r="104" s="1" customFormat="1" ht="38" customHeight="1" spans="1:13">
      <c r="A104" s="8">
        <v>99</v>
      </c>
      <c r="B104" s="13" t="s">
        <v>307</v>
      </c>
      <c r="C104" s="10" t="s">
        <v>18</v>
      </c>
      <c r="D104" s="13" t="s">
        <v>301</v>
      </c>
      <c r="E104" s="21" t="s">
        <v>308</v>
      </c>
      <c r="F104" s="36">
        <f t="shared" si="2"/>
        <v>10.5</v>
      </c>
      <c r="G104" s="37" t="s">
        <v>21</v>
      </c>
      <c r="H104" s="36">
        <v>10.5</v>
      </c>
      <c r="I104" s="53"/>
      <c r="J104" s="38"/>
      <c r="K104" s="38"/>
      <c r="L104" s="13" t="s">
        <v>299</v>
      </c>
      <c r="M104" s="13" t="s">
        <v>301</v>
      </c>
    </row>
    <row r="105" s="1" customFormat="1" ht="38" customHeight="1" spans="1:13">
      <c r="A105" s="8">
        <v>100</v>
      </c>
      <c r="B105" s="18" t="s">
        <v>309</v>
      </c>
      <c r="C105" s="10" t="s">
        <v>18</v>
      </c>
      <c r="D105" s="9" t="s">
        <v>310</v>
      </c>
      <c r="E105" s="9" t="s">
        <v>311</v>
      </c>
      <c r="F105" s="36">
        <f t="shared" si="2"/>
        <v>36</v>
      </c>
      <c r="G105" s="37" t="s">
        <v>21</v>
      </c>
      <c r="H105" s="36">
        <v>36</v>
      </c>
      <c r="I105" s="53"/>
      <c r="J105" s="38"/>
      <c r="K105" s="38"/>
      <c r="L105" s="18" t="s">
        <v>299</v>
      </c>
      <c r="M105" s="9" t="s">
        <v>310</v>
      </c>
    </row>
    <row r="106" s="1" customFormat="1" ht="38" customHeight="1" spans="1:13">
      <c r="A106" s="8">
        <v>101</v>
      </c>
      <c r="B106" s="18" t="s">
        <v>312</v>
      </c>
      <c r="C106" s="10" t="s">
        <v>18</v>
      </c>
      <c r="D106" s="9" t="s">
        <v>310</v>
      </c>
      <c r="E106" s="9" t="s">
        <v>313</v>
      </c>
      <c r="F106" s="36">
        <f t="shared" si="2"/>
        <v>26</v>
      </c>
      <c r="G106" s="37" t="s">
        <v>21</v>
      </c>
      <c r="H106" s="36">
        <v>26</v>
      </c>
      <c r="I106" s="53"/>
      <c r="J106" s="38"/>
      <c r="K106" s="38"/>
      <c r="L106" s="18" t="s">
        <v>299</v>
      </c>
      <c r="M106" s="9" t="s">
        <v>310</v>
      </c>
    </row>
    <row r="107" s="1" customFormat="1" ht="38" customHeight="1" spans="1:13">
      <c r="A107" s="8">
        <v>102</v>
      </c>
      <c r="B107" s="18" t="s">
        <v>314</v>
      </c>
      <c r="C107" s="10" t="s">
        <v>18</v>
      </c>
      <c r="D107" s="9" t="s">
        <v>310</v>
      </c>
      <c r="E107" s="9" t="s">
        <v>315</v>
      </c>
      <c r="F107" s="36">
        <f t="shared" si="2"/>
        <v>9.9</v>
      </c>
      <c r="G107" s="37" t="s">
        <v>21</v>
      </c>
      <c r="H107" s="36">
        <v>9.9</v>
      </c>
      <c r="I107" s="53"/>
      <c r="J107" s="38"/>
      <c r="K107" s="38"/>
      <c r="L107" s="18" t="s">
        <v>299</v>
      </c>
      <c r="M107" s="9" t="s">
        <v>310</v>
      </c>
    </row>
    <row r="108" s="1" customFormat="1" ht="38" customHeight="1" spans="1:13">
      <c r="A108" s="8">
        <v>103</v>
      </c>
      <c r="B108" s="18" t="s">
        <v>316</v>
      </c>
      <c r="C108" s="10" t="s">
        <v>18</v>
      </c>
      <c r="D108" s="9" t="s">
        <v>310</v>
      </c>
      <c r="E108" s="18" t="s">
        <v>317</v>
      </c>
      <c r="F108" s="36">
        <f t="shared" si="2"/>
        <v>4.3</v>
      </c>
      <c r="G108" s="37" t="s">
        <v>21</v>
      </c>
      <c r="H108" s="36">
        <v>4.3</v>
      </c>
      <c r="I108" s="53"/>
      <c r="J108" s="38"/>
      <c r="K108" s="38"/>
      <c r="L108" s="18" t="s">
        <v>299</v>
      </c>
      <c r="M108" s="9" t="s">
        <v>310</v>
      </c>
    </row>
    <row r="109" s="1" customFormat="1" ht="38" customHeight="1" spans="1:13">
      <c r="A109" s="8">
        <v>104</v>
      </c>
      <c r="B109" s="18" t="s">
        <v>318</v>
      </c>
      <c r="C109" s="10" t="s">
        <v>18</v>
      </c>
      <c r="D109" s="9" t="s">
        <v>310</v>
      </c>
      <c r="E109" s="9" t="s">
        <v>319</v>
      </c>
      <c r="F109" s="36">
        <f t="shared" si="2"/>
        <v>23.8</v>
      </c>
      <c r="G109" s="37" t="s">
        <v>21</v>
      </c>
      <c r="H109" s="36">
        <v>23.8</v>
      </c>
      <c r="I109" s="53"/>
      <c r="J109" s="38"/>
      <c r="K109" s="38"/>
      <c r="L109" s="18" t="s">
        <v>299</v>
      </c>
      <c r="M109" s="9" t="s">
        <v>310</v>
      </c>
    </row>
    <row r="110" s="1" customFormat="1" ht="38" customHeight="1" spans="1:13">
      <c r="A110" s="8">
        <v>105</v>
      </c>
      <c r="B110" s="18" t="s">
        <v>320</v>
      </c>
      <c r="C110" s="10" t="s">
        <v>18</v>
      </c>
      <c r="D110" s="9" t="s">
        <v>61</v>
      </c>
      <c r="E110" s="9" t="s">
        <v>321</v>
      </c>
      <c r="F110" s="36">
        <f t="shared" si="2"/>
        <v>13.8</v>
      </c>
      <c r="G110" s="37" t="s">
        <v>21</v>
      </c>
      <c r="H110" s="36">
        <v>13.8</v>
      </c>
      <c r="I110" s="53"/>
      <c r="J110" s="38"/>
      <c r="K110" s="38"/>
      <c r="L110" s="9" t="s">
        <v>322</v>
      </c>
      <c r="M110" s="9" t="s">
        <v>61</v>
      </c>
    </row>
    <row r="111" s="1" customFormat="1" ht="38" customHeight="1" spans="1:13">
      <c r="A111" s="8">
        <v>106</v>
      </c>
      <c r="B111" s="18" t="s">
        <v>323</v>
      </c>
      <c r="C111" s="10" t="s">
        <v>18</v>
      </c>
      <c r="D111" s="9" t="s">
        <v>61</v>
      </c>
      <c r="E111" s="33" t="s">
        <v>324</v>
      </c>
      <c r="F111" s="36">
        <f t="shared" si="2"/>
        <v>24.2</v>
      </c>
      <c r="G111" s="37" t="s">
        <v>21</v>
      </c>
      <c r="H111" s="36">
        <v>24.2</v>
      </c>
      <c r="I111" s="53"/>
      <c r="J111" s="38"/>
      <c r="K111" s="38"/>
      <c r="L111" s="9" t="s">
        <v>322</v>
      </c>
      <c r="M111" s="33" t="s">
        <v>325</v>
      </c>
    </row>
    <row r="112" s="1" customFormat="1" ht="38" customHeight="1" spans="1:13">
      <c r="A112" s="8">
        <v>107</v>
      </c>
      <c r="B112" s="18" t="s">
        <v>326</v>
      </c>
      <c r="C112" s="10" t="s">
        <v>18</v>
      </c>
      <c r="D112" s="9" t="s">
        <v>61</v>
      </c>
      <c r="E112" s="9" t="s">
        <v>327</v>
      </c>
      <c r="F112" s="36">
        <f t="shared" si="2"/>
        <v>17</v>
      </c>
      <c r="G112" s="37" t="s">
        <v>21</v>
      </c>
      <c r="H112" s="36">
        <v>17</v>
      </c>
      <c r="I112" s="53"/>
      <c r="J112" s="38"/>
      <c r="K112" s="38"/>
      <c r="L112" s="9" t="s">
        <v>322</v>
      </c>
      <c r="M112" s="33" t="s">
        <v>328</v>
      </c>
    </row>
    <row r="113" s="1" customFormat="1" ht="38" customHeight="1" spans="1:13">
      <c r="A113" s="8">
        <v>108</v>
      </c>
      <c r="B113" s="18" t="s">
        <v>329</v>
      </c>
      <c r="C113" s="10" t="s">
        <v>18</v>
      </c>
      <c r="D113" s="57" t="s">
        <v>204</v>
      </c>
      <c r="E113" s="9" t="s">
        <v>330</v>
      </c>
      <c r="F113" s="36">
        <f t="shared" si="2"/>
        <v>19.54</v>
      </c>
      <c r="G113" s="37" t="s">
        <v>21</v>
      </c>
      <c r="H113" s="36">
        <v>19.54</v>
      </c>
      <c r="I113" s="53"/>
      <c r="J113" s="38"/>
      <c r="K113" s="38"/>
      <c r="L113" s="9" t="s">
        <v>322</v>
      </c>
      <c r="M113" s="33" t="s">
        <v>331</v>
      </c>
    </row>
    <row r="114" s="1" customFormat="1" ht="38" customHeight="1" spans="1:13">
      <c r="A114" s="8">
        <v>109</v>
      </c>
      <c r="B114" s="18" t="s">
        <v>332</v>
      </c>
      <c r="C114" s="10" t="s">
        <v>18</v>
      </c>
      <c r="D114" s="57" t="s">
        <v>204</v>
      </c>
      <c r="E114" s="9" t="s">
        <v>333</v>
      </c>
      <c r="F114" s="36">
        <f t="shared" si="2"/>
        <v>19.3</v>
      </c>
      <c r="G114" s="37" t="s">
        <v>21</v>
      </c>
      <c r="H114" s="36">
        <v>19.3</v>
      </c>
      <c r="I114" s="53"/>
      <c r="J114" s="38"/>
      <c r="K114" s="38"/>
      <c r="L114" s="9" t="s">
        <v>322</v>
      </c>
      <c r="M114" s="33" t="s">
        <v>334</v>
      </c>
    </row>
    <row r="115" s="1" customFormat="1" ht="38" customHeight="1" spans="1:13">
      <c r="A115" s="8">
        <v>110</v>
      </c>
      <c r="B115" s="18" t="s">
        <v>335</v>
      </c>
      <c r="C115" s="10" t="s">
        <v>18</v>
      </c>
      <c r="D115" s="57" t="s">
        <v>204</v>
      </c>
      <c r="E115" s="9" t="s">
        <v>336</v>
      </c>
      <c r="F115" s="36">
        <f t="shared" si="2"/>
        <v>11.16</v>
      </c>
      <c r="G115" s="37" t="s">
        <v>21</v>
      </c>
      <c r="H115" s="36">
        <v>11.16</v>
      </c>
      <c r="I115" s="53"/>
      <c r="J115" s="38"/>
      <c r="K115" s="38"/>
      <c r="L115" s="9" t="s">
        <v>322</v>
      </c>
      <c r="M115" s="57" t="s">
        <v>204</v>
      </c>
    </row>
    <row r="116" s="1" customFormat="1" ht="38" customHeight="1" spans="1:13">
      <c r="A116" s="8">
        <v>111</v>
      </c>
      <c r="B116" s="18" t="s">
        <v>337</v>
      </c>
      <c r="C116" s="10" t="s">
        <v>18</v>
      </c>
      <c r="D116" s="56" t="s">
        <v>338</v>
      </c>
      <c r="E116" s="18" t="s">
        <v>339</v>
      </c>
      <c r="F116" s="36">
        <f t="shared" si="2"/>
        <v>46</v>
      </c>
      <c r="G116" s="37" t="s">
        <v>21</v>
      </c>
      <c r="H116" s="9">
        <v>46</v>
      </c>
      <c r="I116" s="53"/>
      <c r="J116" s="38"/>
      <c r="K116" s="38"/>
      <c r="L116" s="9" t="s">
        <v>322</v>
      </c>
      <c r="M116" s="56" t="s">
        <v>338</v>
      </c>
    </row>
    <row r="117" s="1" customFormat="1" ht="38" customHeight="1" spans="1:13">
      <c r="A117" s="8">
        <v>112</v>
      </c>
      <c r="B117" s="18" t="s">
        <v>340</v>
      </c>
      <c r="C117" s="10" t="s">
        <v>18</v>
      </c>
      <c r="D117" s="56" t="s">
        <v>338</v>
      </c>
      <c r="E117" s="18" t="s">
        <v>341</v>
      </c>
      <c r="F117" s="36">
        <f t="shared" si="2"/>
        <v>18</v>
      </c>
      <c r="G117" s="37" t="s">
        <v>21</v>
      </c>
      <c r="H117" s="9">
        <v>18</v>
      </c>
      <c r="I117" s="53"/>
      <c r="J117" s="38"/>
      <c r="K117" s="38"/>
      <c r="L117" s="9" t="s">
        <v>322</v>
      </c>
      <c r="M117" s="56" t="s">
        <v>338</v>
      </c>
    </row>
    <row r="118" s="1" customFormat="1" ht="38" customHeight="1" spans="1:13">
      <c r="A118" s="8">
        <v>113</v>
      </c>
      <c r="B118" s="18" t="s">
        <v>342</v>
      </c>
      <c r="C118" s="10" t="s">
        <v>18</v>
      </c>
      <c r="D118" s="56" t="s">
        <v>338</v>
      </c>
      <c r="E118" s="18" t="s">
        <v>343</v>
      </c>
      <c r="F118" s="36">
        <f t="shared" si="2"/>
        <v>36</v>
      </c>
      <c r="G118" s="37" t="s">
        <v>21</v>
      </c>
      <c r="H118" s="9">
        <v>36</v>
      </c>
      <c r="I118" s="53"/>
      <c r="J118" s="38"/>
      <c r="K118" s="38"/>
      <c r="L118" s="9" t="s">
        <v>322</v>
      </c>
      <c r="M118" s="56" t="s">
        <v>338</v>
      </c>
    </row>
    <row r="119" s="1" customFormat="1" ht="38" customHeight="1" spans="1:13">
      <c r="A119" s="8">
        <v>114</v>
      </c>
      <c r="B119" s="18" t="s">
        <v>344</v>
      </c>
      <c r="C119" s="10" t="s">
        <v>18</v>
      </c>
      <c r="D119" s="57" t="s">
        <v>345</v>
      </c>
      <c r="E119" s="9" t="s">
        <v>346</v>
      </c>
      <c r="F119" s="36">
        <f t="shared" si="2"/>
        <v>50</v>
      </c>
      <c r="G119" s="37" t="s">
        <v>21</v>
      </c>
      <c r="H119" s="36">
        <v>50</v>
      </c>
      <c r="I119" s="53"/>
      <c r="J119" s="38"/>
      <c r="K119" s="38"/>
      <c r="L119" s="9" t="s">
        <v>347</v>
      </c>
      <c r="M119" s="33" t="s">
        <v>348</v>
      </c>
    </row>
    <row r="120" s="1" customFormat="1" ht="38" customHeight="1" spans="1:13">
      <c r="A120" s="8">
        <v>115</v>
      </c>
      <c r="B120" s="18" t="s">
        <v>349</v>
      </c>
      <c r="C120" s="10" t="s">
        <v>18</v>
      </c>
      <c r="D120" s="57" t="s">
        <v>71</v>
      </c>
      <c r="E120" s="9" t="s">
        <v>350</v>
      </c>
      <c r="F120" s="36">
        <f t="shared" si="2"/>
        <v>25</v>
      </c>
      <c r="G120" s="37" t="s">
        <v>21</v>
      </c>
      <c r="H120" s="36">
        <v>25</v>
      </c>
      <c r="I120" s="53"/>
      <c r="J120" s="38"/>
      <c r="K120" s="38"/>
      <c r="L120" s="9" t="s">
        <v>347</v>
      </c>
      <c r="M120" s="33" t="s">
        <v>351</v>
      </c>
    </row>
    <row r="121" s="1" customFormat="1" ht="38" customHeight="1" spans="1:13">
      <c r="A121" s="8">
        <v>116</v>
      </c>
      <c r="B121" s="13" t="s">
        <v>352</v>
      </c>
      <c r="C121" s="10" t="s">
        <v>18</v>
      </c>
      <c r="D121" s="58" t="s">
        <v>71</v>
      </c>
      <c r="E121" s="21" t="s">
        <v>353</v>
      </c>
      <c r="F121" s="36">
        <f t="shared" si="2"/>
        <v>2</v>
      </c>
      <c r="G121" s="37" t="s">
        <v>21</v>
      </c>
      <c r="H121" s="36">
        <v>2</v>
      </c>
      <c r="I121" s="53"/>
      <c r="J121" s="38"/>
      <c r="K121" s="38"/>
      <c r="L121" s="21" t="s">
        <v>347</v>
      </c>
      <c r="M121" s="14" t="s">
        <v>351</v>
      </c>
    </row>
    <row r="122" s="1" customFormat="1" ht="38" customHeight="1" spans="1:13">
      <c r="A122" s="8">
        <v>117</v>
      </c>
      <c r="B122" s="18" t="s">
        <v>354</v>
      </c>
      <c r="C122" s="10" t="s">
        <v>18</v>
      </c>
      <c r="D122" s="9" t="s">
        <v>180</v>
      </c>
      <c r="E122" s="9" t="s">
        <v>355</v>
      </c>
      <c r="F122" s="36">
        <f t="shared" si="2"/>
        <v>39.2</v>
      </c>
      <c r="G122" s="37" t="s">
        <v>21</v>
      </c>
      <c r="H122" s="36">
        <v>39.2</v>
      </c>
      <c r="I122" s="53"/>
      <c r="J122" s="38"/>
      <c r="K122" s="38"/>
      <c r="L122" s="9" t="s">
        <v>347</v>
      </c>
      <c r="M122" s="33" t="s">
        <v>356</v>
      </c>
    </row>
    <row r="123" s="1" customFormat="1" ht="38" customHeight="1" spans="1:13">
      <c r="A123" s="8">
        <v>118</v>
      </c>
      <c r="B123" s="18" t="s">
        <v>357</v>
      </c>
      <c r="C123" s="10" t="s">
        <v>18</v>
      </c>
      <c r="D123" s="9" t="s">
        <v>180</v>
      </c>
      <c r="E123" s="9" t="s">
        <v>358</v>
      </c>
      <c r="F123" s="36">
        <f t="shared" si="2"/>
        <v>10.8</v>
      </c>
      <c r="G123" s="37" t="s">
        <v>21</v>
      </c>
      <c r="H123" s="36">
        <v>10.8</v>
      </c>
      <c r="I123" s="53"/>
      <c r="J123" s="38"/>
      <c r="K123" s="38"/>
      <c r="L123" s="9" t="s">
        <v>347</v>
      </c>
      <c r="M123" s="33" t="s">
        <v>356</v>
      </c>
    </row>
    <row r="124" s="1" customFormat="1" ht="38" customHeight="1" spans="1:13">
      <c r="A124" s="8">
        <v>119</v>
      </c>
      <c r="B124" s="18" t="s">
        <v>359</v>
      </c>
      <c r="C124" s="10" t="s">
        <v>18</v>
      </c>
      <c r="D124" s="19" t="s">
        <v>196</v>
      </c>
      <c r="E124" s="18" t="s">
        <v>360</v>
      </c>
      <c r="F124" s="36">
        <f t="shared" si="2"/>
        <v>48</v>
      </c>
      <c r="G124" s="37" t="s">
        <v>21</v>
      </c>
      <c r="H124" s="36">
        <v>48</v>
      </c>
      <c r="I124" s="53"/>
      <c r="J124" s="38"/>
      <c r="K124" s="38"/>
      <c r="L124" s="9" t="s">
        <v>361</v>
      </c>
      <c r="M124" s="33" t="s">
        <v>362</v>
      </c>
    </row>
    <row r="125" s="1" customFormat="1" ht="38" customHeight="1" spans="1:13">
      <c r="A125" s="8">
        <v>120</v>
      </c>
      <c r="B125" s="18" t="s">
        <v>363</v>
      </c>
      <c r="C125" s="10" t="s">
        <v>18</v>
      </c>
      <c r="D125" s="19" t="s">
        <v>196</v>
      </c>
      <c r="E125" s="18" t="s">
        <v>364</v>
      </c>
      <c r="F125" s="36">
        <f t="shared" si="2"/>
        <v>30</v>
      </c>
      <c r="G125" s="37" t="s">
        <v>21</v>
      </c>
      <c r="H125" s="36">
        <v>30</v>
      </c>
      <c r="I125" s="53"/>
      <c r="J125" s="38"/>
      <c r="K125" s="38"/>
      <c r="L125" s="9" t="s">
        <v>361</v>
      </c>
      <c r="M125" s="33" t="s">
        <v>365</v>
      </c>
    </row>
    <row r="126" s="1" customFormat="1" ht="38" customHeight="1" spans="1:13">
      <c r="A126" s="8">
        <v>121</v>
      </c>
      <c r="B126" s="18" t="s">
        <v>366</v>
      </c>
      <c r="C126" s="10" t="s">
        <v>18</v>
      </c>
      <c r="D126" s="19" t="s">
        <v>196</v>
      </c>
      <c r="E126" s="18" t="s">
        <v>367</v>
      </c>
      <c r="F126" s="36">
        <f t="shared" si="2"/>
        <v>6</v>
      </c>
      <c r="G126" s="37" t="s">
        <v>21</v>
      </c>
      <c r="H126" s="36">
        <v>6</v>
      </c>
      <c r="I126" s="53"/>
      <c r="J126" s="38"/>
      <c r="K126" s="38"/>
      <c r="L126" s="9" t="s">
        <v>361</v>
      </c>
      <c r="M126" s="33" t="s">
        <v>368</v>
      </c>
    </row>
    <row r="127" s="1" customFormat="1" ht="38" customHeight="1" spans="1:13">
      <c r="A127" s="8">
        <v>122</v>
      </c>
      <c r="B127" s="18" t="s">
        <v>369</v>
      </c>
      <c r="C127" s="10" t="s">
        <v>18</v>
      </c>
      <c r="D127" s="19" t="s">
        <v>196</v>
      </c>
      <c r="E127" s="18" t="s">
        <v>370</v>
      </c>
      <c r="F127" s="36">
        <f t="shared" si="2"/>
        <v>6</v>
      </c>
      <c r="G127" s="37" t="s">
        <v>21</v>
      </c>
      <c r="H127" s="36">
        <v>6</v>
      </c>
      <c r="I127" s="53"/>
      <c r="J127" s="38"/>
      <c r="K127" s="38"/>
      <c r="L127" s="9" t="s">
        <v>361</v>
      </c>
      <c r="M127" s="33" t="s">
        <v>368</v>
      </c>
    </row>
    <row r="128" s="1" customFormat="1" ht="38" customHeight="1" spans="1:13">
      <c r="A128" s="8">
        <v>123</v>
      </c>
      <c r="B128" s="18" t="s">
        <v>371</v>
      </c>
      <c r="C128" s="10" t="s">
        <v>18</v>
      </c>
      <c r="D128" s="19" t="s">
        <v>196</v>
      </c>
      <c r="E128" s="18" t="s">
        <v>372</v>
      </c>
      <c r="F128" s="36">
        <f t="shared" si="2"/>
        <v>10</v>
      </c>
      <c r="G128" s="37" t="s">
        <v>21</v>
      </c>
      <c r="H128" s="36">
        <v>10</v>
      </c>
      <c r="I128" s="53"/>
      <c r="J128" s="38"/>
      <c r="K128" s="38"/>
      <c r="L128" s="9" t="s">
        <v>361</v>
      </c>
      <c r="M128" s="33" t="s">
        <v>373</v>
      </c>
    </row>
    <row r="129" s="1" customFormat="1" ht="38" customHeight="1" spans="1:13">
      <c r="A129" s="8">
        <v>124</v>
      </c>
      <c r="B129" s="18" t="s">
        <v>374</v>
      </c>
      <c r="C129" s="10" t="s">
        <v>18</v>
      </c>
      <c r="D129" s="19" t="s">
        <v>146</v>
      </c>
      <c r="E129" s="18" t="s">
        <v>375</v>
      </c>
      <c r="F129" s="36">
        <f t="shared" si="2"/>
        <v>8</v>
      </c>
      <c r="G129" s="37" t="s">
        <v>21</v>
      </c>
      <c r="H129" s="36">
        <v>8</v>
      </c>
      <c r="I129" s="53"/>
      <c r="J129" s="38"/>
      <c r="K129" s="38"/>
      <c r="L129" s="9" t="s">
        <v>361</v>
      </c>
      <c r="M129" s="19" t="s">
        <v>146</v>
      </c>
    </row>
    <row r="130" s="1" customFormat="1" ht="38" customHeight="1" spans="1:13">
      <c r="A130" s="8">
        <v>125</v>
      </c>
      <c r="B130" s="18" t="s">
        <v>376</v>
      </c>
      <c r="C130" s="10" t="s">
        <v>18</v>
      </c>
      <c r="D130" s="19" t="s">
        <v>146</v>
      </c>
      <c r="E130" s="18" t="s">
        <v>377</v>
      </c>
      <c r="F130" s="36">
        <f t="shared" si="2"/>
        <v>42</v>
      </c>
      <c r="G130" s="37" t="s">
        <v>21</v>
      </c>
      <c r="H130" s="36">
        <v>42</v>
      </c>
      <c r="I130" s="53"/>
      <c r="J130" s="38"/>
      <c r="K130" s="38"/>
      <c r="L130" s="9" t="s">
        <v>361</v>
      </c>
      <c r="M130" s="33" t="s">
        <v>362</v>
      </c>
    </row>
    <row r="131" s="1" customFormat="1" ht="38" customHeight="1" spans="1:13">
      <c r="A131" s="8">
        <v>126</v>
      </c>
      <c r="B131" s="18" t="s">
        <v>378</v>
      </c>
      <c r="C131" s="10" t="s">
        <v>18</v>
      </c>
      <c r="D131" s="19" t="s">
        <v>146</v>
      </c>
      <c r="E131" s="18" t="s">
        <v>379</v>
      </c>
      <c r="F131" s="36">
        <f t="shared" si="2"/>
        <v>50</v>
      </c>
      <c r="G131" s="37" t="s">
        <v>21</v>
      </c>
      <c r="H131" s="36">
        <v>50</v>
      </c>
      <c r="I131" s="53"/>
      <c r="J131" s="38"/>
      <c r="K131" s="38"/>
      <c r="L131" s="9" t="s">
        <v>361</v>
      </c>
      <c r="M131" s="33" t="s">
        <v>380</v>
      </c>
    </row>
    <row r="132" s="1" customFormat="1" ht="38" customHeight="1" spans="1:13">
      <c r="A132" s="8">
        <v>127</v>
      </c>
      <c r="B132" s="9" t="s">
        <v>381</v>
      </c>
      <c r="C132" s="10" t="s">
        <v>84</v>
      </c>
      <c r="D132" s="9" t="s">
        <v>382</v>
      </c>
      <c r="E132" s="9" t="s">
        <v>383</v>
      </c>
      <c r="F132" s="36">
        <f t="shared" si="2"/>
        <v>15</v>
      </c>
      <c r="G132" s="37" t="s">
        <v>21</v>
      </c>
      <c r="H132" s="36">
        <v>15</v>
      </c>
      <c r="I132" s="53"/>
      <c r="J132" s="38"/>
      <c r="K132" s="38"/>
      <c r="L132" s="9" t="s">
        <v>384</v>
      </c>
      <c r="M132" s="33"/>
    </row>
    <row r="133" s="1" customFormat="1" ht="38" customHeight="1" spans="1:13">
      <c r="A133" s="8">
        <v>128</v>
      </c>
      <c r="B133" s="9" t="s">
        <v>385</v>
      </c>
      <c r="C133" s="10" t="s">
        <v>84</v>
      </c>
      <c r="D133" s="9" t="s">
        <v>382</v>
      </c>
      <c r="E133" s="9" t="s">
        <v>383</v>
      </c>
      <c r="F133" s="36">
        <f t="shared" si="2"/>
        <v>15</v>
      </c>
      <c r="G133" s="37" t="s">
        <v>21</v>
      </c>
      <c r="H133" s="36">
        <v>15</v>
      </c>
      <c r="I133" s="53"/>
      <c r="J133" s="38"/>
      <c r="K133" s="38"/>
      <c r="L133" s="9" t="s">
        <v>384</v>
      </c>
      <c r="M133" s="33"/>
    </row>
    <row r="134" s="1" customFormat="1" ht="38" customHeight="1" spans="1:13">
      <c r="A134" s="8">
        <v>129</v>
      </c>
      <c r="B134" s="18" t="s">
        <v>386</v>
      </c>
      <c r="C134" s="10" t="s">
        <v>18</v>
      </c>
      <c r="D134" s="19" t="s">
        <v>146</v>
      </c>
      <c r="E134" s="18" t="s">
        <v>387</v>
      </c>
      <c r="F134" s="36">
        <f t="shared" si="2"/>
        <v>25</v>
      </c>
      <c r="G134" s="37" t="s">
        <v>21</v>
      </c>
      <c r="H134" s="36">
        <v>25</v>
      </c>
      <c r="I134" s="53"/>
      <c r="J134" s="38"/>
      <c r="K134" s="38"/>
      <c r="L134" s="33" t="s">
        <v>384</v>
      </c>
      <c r="M134" s="33"/>
    </row>
    <row r="135" s="1" customFormat="1" ht="38" customHeight="1" spans="1:13">
      <c r="A135" s="8">
        <v>130</v>
      </c>
      <c r="B135" s="9" t="s">
        <v>388</v>
      </c>
      <c r="C135" s="10" t="s">
        <v>18</v>
      </c>
      <c r="D135" s="9" t="s">
        <v>146</v>
      </c>
      <c r="E135" s="18" t="s">
        <v>389</v>
      </c>
      <c r="F135" s="36">
        <f t="shared" ref="F135:F198" si="3">H135+I135+J135+K135</f>
        <v>25</v>
      </c>
      <c r="G135" s="37" t="s">
        <v>21</v>
      </c>
      <c r="H135" s="36">
        <v>25</v>
      </c>
      <c r="I135" s="53"/>
      <c r="J135" s="38"/>
      <c r="K135" s="38"/>
      <c r="L135" s="33" t="s">
        <v>384</v>
      </c>
      <c r="M135" s="33"/>
    </row>
    <row r="136" s="1" customFormat="1" ht="38" customHeight="1" spans="1:13">
      <c r="A136" s="8">
        <v>131</v>
      </c>
      <c r="B136" s="9" t="s">
        <v>390</v>
      </c>
      <c r="C136" s="10" t="s">
        <v>84</v>
      </c>
      <c r="D136" s="9" t="s">
        <v>391</v>
      </c>
      <c r="E136" s="9" t="s">
        <v>392</v>
      </c>
      <c r="F136" s="36">
        <f t="shared" si="3"/>
        <v>10</v>
      </c>
      <c r="G136" s="37" t="s">
        <v>21</v>
      </c>
      <c r="H136" s="9">
        <v>10</v>
      </c>
      <c r="I136" s="53"/>
      <c r="J136" s="38"/>
      <c r="K136" s="38"/>
      <c r="L136" s="9" t="s">
        <v>384</v>
      </c>
      <c r="M136" s="33"/>
    </row>
    <row r="137" s="1" customFormat="1" ht="38" customHeight="1" spans="1:13">
      <c r="A137" s="8">
        <v>132</v>
      </c>
      <c r="B137" s="9" t="s">
        <v>393</v>
      </c>
      <c r="C137" s="10" t="s">
        <v>84</v>
      </c>
      <c r="D137" s="9" t="s">
        <v>146</v>
      </c>
      <c r="E137" s="9" t="s">
        <v>394</v>
      </c>
      <c r="F137" s="36">
        <f t="shared" si="3"/>
        <v>5</v>
      </c>
      <c r="G137" s="37" t="s">
        <v>21</v>
      </c>
      <c r="H137" s="9">
        <v>5</v>
      </c>
      <c r="I137" s="53"/>
      <c r="J137" s="38"/>
      <c r="K137" s="38"/>
      <c r="L137" s="9" t="s">
        <v>395</v>
      </c>
      <c r="M137" s="33"/>
    </row>
    <row r="138" s="1" customFormat="1" ht="38" customHeight="1" spans="1:13">
      <c r="A138" s="8">
        <v>133</v>
      </c>
      <c r="B138" s="33" t="s">
        <v>396</v>
      </c>
      <c r="C138" s="10" t="s">
        <v>18</v>
      </c>
      <c r="D138" s="33" t="s">
        <v>397</v>
      </c>
      <c r="E138" s="33" t="s">
        <v>398</v>
      </c>
      <c r="F138" s="36">
        <f t="shared" si="3"/>
        <v>40</v>
      </c>
      <c r="G138" s="37" t="s">
        <v>21</v>
      </c>
      <c r="H138" s="33">
        <v>40</v>
      </c>
      <c r="I138" s="53"/>
      <c r="J138" s="38"/>
      <c r="K138" s="38"/>
      <c r="L138" s="9" t="s">
        <v>384</v>
      </c>
      <c r="M138" s="33"/>
    </row>
    <row r="139" s="1" customFormat="1" ht="38" customHeight="1" spans="1:13">
      <c r="A139" s="8">
        <v>134</v>
      </c>
      <c r="B139" s="33" t="s">
        <v>399</v>
      </c>
      <c r="C139" s="10" t="s">
        <v>18</v>
      </c>
      <c r="D139" s="33" t="s">
        <v>400</v>
      </c>
      <c r="E139" s="33" t="s">
        <v>401</v>
      </c>
      <c r="F139" s="36">
        <f t="shared" si="3"/>
        <v>40</v>
      </c>
      <c r="G139" s="37" t="s">
        <v>21</v>
      </c>
      <c r="H139" s="33">
        <v>40</v>
      </c>
      <c r="I139" s="53"/>
      <c r="J139" s="38"/>
      <c r="K139" s="38"/>
      <c r="L139" s="9" t="s">
        <v>384</v>
      </c>
      <c r="M139" s="33"/>
    </row>
    <row r="140" s="1" customFormat="1" ht="38" customHeight="1" spans="1:13">
      <c r="A140" s="8">
        <v>135</v>
      </c>
      <c r="B140" s="33" t="s">
        <v>402</v>
      </c>
      <c r="C140" s="10" t="s">
        <v>18</v>
      </c>
      <c r="D140" s="33" t="s">
        <v>403</v>
      </c>
      <c r="E140" s="33" t="s">
        <v>404</v>
      </c>
      <c r="F140" s="36">
        <f t="shared" si="3"/>
        <v>40</v>
      </c>
      <c r="G140" s="37" t="s">
        <v>21</v>
      </c>
      <c r="H140" s="33">
        <v>40</v>
      </c>
      <c r="I140" s="53"/>
      <c r="J140" s="38"/>
      <c r="K140" s="38"/>
      <c r="L140" s="9" t="s">
        <v>384</v>
      </c>
      <c r="M140" s="33"/>
    </row>
    <row r="141" s="1" customFormat="1" ht="38" customHeight="1" spans="1:13">
      <c r="A141" s="8">
        <v>136</v>
      </c>
      <c r="B141" s="33" t="s">
        <v>405</v>
      </c>
      <c r="C141" s="10" t="s">
        <v>84</v>
      </c>
      <c r="D141" s="33" t="s">
        <v>232</v>
      </c>
      <c r="E141" s="33" t="s">
        <v>406</v>
      </c>
      <c r="F141" s="36">
        <f t="shared" si="3"/>
        <v>10</v>
      </c>
      <c r="G141" s="37" t="s">
        <v>21</v>
      </c>
      <c r="H141" s="9">
        <v>10</v>
      </c>
      <c r="I141" s="53"/>
      <c r="J141" s="38"/>
      <c r="K141" s="38"/>
      <c r="L141" s="9" t="s">
        <v>407</v>
      </c>
      <c r="M141" s="33"/>
    </row>
    <row r="142" s="1" customFormat="1" ht="38" customHeight="1" spans="1:13">
      <c r="A142" s="8">
        <v>137</v>
      </c>
      <c r="B142" s="9" t="s">
        <v>408</v>
      </c>
      <c r="C142" s="10" t="s">
        <v>84</v>
      </c>
      <c r="D142" s="9" t="s">
        <v>409</v>
      </c>
      <c r="E142" s="9" t="s">
        <v>410</v>
      </c>
      <c r="F142" s="36">
        <f t="shared" si="3"/>
        <v>20</v>
      </c>
      <c r="G142" s="37" t="s">
        <v>21</v>
      </c>
      <c r="H142" s="9">
        <v>20</v>
      </c>
      <c r="I142" s="53"/>
      <c r="J142" s="38"/>
      <c r="K142" s="38"/>
      <c r="L142" s="9" t="s">
        <v>407</v>
      </c>
      <c r="M142" s="33"/>
    </row>
    <row r="143" s="1" customFormat="1" ht="38" customHeight="1" spans="1:13">
      <c r="A143" s="8">
        <v>138</v>
      </c>
      <c r="B143" s="15" t="s">
        <v>411</v>
      </c>
      <c r="C143" s="10" t="s">
        <v>18</v>
      </c>
      <c r="D143" s="19" t="s">
        <v>412</v>
      </c>
      <c r="E143" s="9" t="s">
        <v>413</v>
      </c>
      <c r="F143" s="36">
        <f t="shared" si="3"/>
        <v>30</v>
      </c>
      <c r="G143" s="37" t="s">
        <v>21</v>
      </c>
      <c r="H143" s="9">
        <v>30</v>
      </c>
      <c r="I143" s="53"/>
      <c r="J143" s="38"/>
      <c r="K143" s="38"/>
      <c r="L143" s="9" t="s">
        <v>384</v>
      </c>
      <c r="M143" s="33"/>
    </row>
    <row r="144" s="1" customFormat="1" ht="38" customHeight="1" spans="1:13">
      <c r="A144" s="8">
        <v>139</v>
      </c>
      <c r="B144" s="15" t="s">
        <v>414</v>
      </c>
      <c r="C144" s="10" t="s">
        <v>18</v>
      </c>
      <c r="D144" s="19" t="s">
        <v>415</v>
      </c>
      <c r="E144" s="9" t="s">
        <v>81</v>
      </c>
      <c r="F144" s="36">
        <f t="shared" si="3"/>
        <v>2</v>
      </c>
      <c r="G144" s="37" t="s">
        <v>21</v>
      </c>
      <c r="H144" s="9">
        <v>2</v>
      </c>
      <c r="I144" s="53"/>
      <c r="J144" s="38"/>
      <c r="K144" s="38"/>
      <c r="L144" s="9" t="s">
        <v>416</v>
      </c>
      <c r="M144" s="9" t="s">
        <v>416</v>
      </c>
    </row>
    <row r="145" s="1" customFormat="1" ht="38" customHeight="1" spans="1:13">
      <c r="A145" s="8">
        <v>140</v>
      </c>
      <c r="B145" s="15" t="s">
        <v>417</v>
      </c>
      <c r="C145" s="10" t="s">
        <v>18</v>
      </c>
      <c r="D145" s="9" t="s">
        <v>90</v>
      </c>
      <c r="E145" s="9" t="s">
        <v>418</v>
      </c>
      <c r="F145" s="36">
        <f t="shared" si="3"/>
        <v>20</v>
      </c>
      <c r="G145" s="37" t="s">
        <v>21</v>
      </c>
      <c r="H145" s="9">
        <v>20</v>
      </c>
      <c r="I145" s="53"/>
      <c r="J145" s="38"/>
      <c r="K145" s="38"/>
      <c r="L145" s="9" t="s">
        <v>419</v>
      </c>
      <c r="M145" s="9" t="s">
        <v>90</v>
      </c>
    </row>
    <row r="146" s="1" customFormat="1" ht="38" customHeight="1" spans="1:13">
      <c r="A146" s="8">
        <v>141</v>
      </c>
      <c r="B146" s="18" t="s">
        <v>420</v>
      </c>
      <c r="C146" s="10" t="s">
        <v>84</v>
      </c>
      <c r="D146" s="19" t="s">
        <v>87</v>
      </c>
      <c r="E146" s="9" t="s">
        <v>421</v>
      </c>
      <c r="F146" s="36">
        <f t="shared" si="3"/>
        <v>10</v>
      </c>
      <c r="G146" s="37" t="s">
        <v>21</v>
      </c>
      <c r="H146" s="9">
        <v>10</v>
      </c>
      <c r="I146" s="53"/>
      <c r="J146" s="38"/>
      <c r="K146" s="38"/>
      <c r="L146" s="9" t="s">
        <v>419</v>
      </c>
      <c r="M146" s="19" t="s">
        <v>87</v>
      </c>
    </row>
    <row r="147" s="1" customFormat="1" ht="38" customHeight="1" spans="1:13">
      <c r="A147" s="8">
        <v>142</v>
      </c>
      <c r="B147" s="18" t="s">
        <v>422</v>
      </c>
      <c r="C147" s="10" t="s">
        <v>84</v>
      </c>
      <c r="D147" s="9" t="s">
        <v>32</v>
      </c>
      <c r="E147" s="9" t="s">
        <v>423</v>
      </c>
      <c r="F147" s="36">
        <f t="shared" si="3"/>
        <v>10</v>
      </c>
      <c r="G147" s="37" t="s">
        <v>21</v>
      </c>
      <c r="H147" s="9">
        <v>10</v>
      </c>
      <c r="I147" s="53"/>
      <c r="J147" s="38"/>
      <c r="K147" s="38"/>
      <c r="L147" s="33" t="s">
        <v>424</v>
      </c>
      <c r="M147" s="9" t="s">
        <v>32</v>
      </c>
    </row>
    <row r="148" s="1" customFormat="1" ht="38" customHeight="1" spans="1:13">
      <c r="A148" s="8">
        <v>143</v>
      </c>
      <c r="B148" s="9" t="s">
        <v>425</v>
      </c>
      <c r="C148" s="10" t="s">
        <v>18</v>
      </c>
      <c r="D148" s="19" t="s">
        <v>426</v>
      </c>
      <c r="E148" s="9" t="s">
        <v>81</v>
      </c>
      <c r="F148" s="36">
        <f t="shared" si="3"/>
        <v>10</v>
      </c>
      <c r="G148" s="37" t="s">
        <v>21</v>
      </c>
      <c r="H148" s="9">
        <v>10</v>
      </c>
      <c r="I148" s="53"/>
      <c r="J148" s="38"/>
      <c r="K148" s="38"/>
      <c r="L148" s="9" t="s">
        <v>427</v>
      </c>
      <c r="M148" s="19" t="s">
        <v>426</v>
      </c>
    </row>
    <row r="149" s="1" customFormat="1" ht="38" customHeight="1" spans="1:13">
      <c r="A149" s="8">
        <v>144</v>
      </c>
      <c r="B149" s="9" t="s">
        <v>428</v>
      </c>
      <c r="C149" s="10" t="s">
        <v>18</v>
      </c>
      <c r="D149" s="19" t="s">
        <v>74</v>
      </c>
      <c r="E149" s="9" t="s">
        <v>81</v>
      </c>
      <c r="F149" s="36">
        <f t="shared" si="3"/>
        <v>10</v>
      </c>
      <c r="G149" s="37" t="s">
        <v>21</v>
      </c>
      <c r="H149" s="9">
        <v>10</v>
      </c>
      <c r="I149" s="53"/>
      <c r="J149" s="38"/>
      <c r="K149" s="38"/>
      <c r="L149" s="9" t="s">
        <v>427</v>
      </c>
      <c r="M149" s="19" t="s">
        <v>74</v>
      </c>
    </row>
    <row r="150" s="1" customFormat="1" ht="38" customHeight="1" spans="1:13">
      <c r="A150" s="8">
        <v>145</v>
      </c>
      <c r="B150" s="33" t="s">
        <v>429</v>
      </c>
      <c r="C150" s="10" t="s">
        <v>84</v>
      </c>
      <c r="D150" s="33" t="s">
        <v>149</v>
      </c>
      <c r="E150" s="33" t="s">
        <v>430</v>
      </c>
      <c r="F150" s="36">
        <f t="shared" si="3"/>
        <v>10</v>
      </c>
      <c r="G150" s="37" t="s">
        <v>21</v>
      </c>
      <c r="H150" s="9">
        <v>10</v>
      </c>
      <c r="I150" s="53"/>
      <c r="J150" s="38"/>
      <c r="K150" s="38"/>
      <c r="L150" s="9" t="s">
        <v>427</v>
      </c>
      <c r="M150" s="33" t="s">
        <v>149</v>
      </c>
    </row>
    <row r="151" s="1" customFormat="1" ht="38" customHeight="1" spans="1:13">
      <c r="A151" s="8">
        <v>146</v>
      </c>
      <c r="B151" s="33" t="s">
        <v>431</v>
      </c>
      <c r="C151" s="10" t="s">
        <v>18</v>
      </c>
      <c r="D151" s="9" t="s">
        <v>432</v>
      </c>
      <c r="E151" s="9" t="s">
        <v>433</v>
      </c>
      <c r="F151" s="36">
        <f t="shared" si="3"/>
        <v>9</v>
      </c>
      <c r="G151" s="37" t="s">
        <v>21</v>
      </c>
      <c r="H151" s="9">
        <v>9</v>
      </c>
      <c r="I151" s="53"/>
      <c r="J151" s="38"/>
      <c r="K151" s="38"/>
      <c r="L151" s="9" t="s">
        <v>434</v>
      </c>
      <c r="M151" s="9" t="s">
        <v>432</v>
      </c>
    </row>
    <row r="152" s="1" customFormat="1" ht="38" customHeight="1" spans="1:13">
      <c r="A152" s="8">
        <v>147</v>
      </c>
      <c r="B152" s="33" t="s">
        <v>435</v>
      </c>
      <c r="C152" s="10" t="s">
        <v>84</v>
      </c>
      <c r="D152" s="33" t="s">
        <v>436</v>
      </c>
      <c r="E152" s="33" t="s">
        <v>437</v>
      </c>
      <c r="F152" s="36">
        <f t="shared" si="3"/>
        <v>10</v>
      </c>
      <c r="G152" s="37" t="s">
        <v>21</v>
      </c>
      <c r="H152" s="9">
        <v>10</v>
      </c>
      <c r="I152" s="53"/>
      <c r="J152" s="38"/>
      <c r="K152" s="38"/>
      <c r="L152" s="9" t="s">
        <v>434</v>
      </c>
      <c r="M152" s="33" t="s">
        <v>436</v>
      </c>
    </row>
    <row r="153" s="1" customFormat="1" ht="38" customHeight="1" spans="1:13">
      <c r="A153" s="8">
        <v>148</v>
      </c>
      <c r="B153" s="9" t="s">
        <v>438</v>
      </c>
      <c r="C153" s="10" t="s">
        <v>84</v>
      </c>
      <c r="D153" s="9" t="s">
        <v>439</v>
      </c>
      <c r="E153" s="9" t="s">
        <v>440</v>
      </c>
      <c r="F153" s="36">
        <f t="shared" si="3"/>
        <v>10</v>
      </c>
      <c r="G153" s="37" t="s">
        <v>21</v>
      </c>
      <c r="H153" s="9">
        <v>10</v>
      </c>
      <c r="I153" s="53"/>
      <c r="J153" s="38"/>
      <c r="K153" s="38"/>
      <c r="L153" s="9" t="s">
        <v>384</v>
      </c>
      <c r="M153" s="33" t="s">
        <v>99</v>
      </c>
    </row>
    <row r="154" s="1" customFormat="1" ht="38" customHeight="1" spans="1:13">
      <c r="A154" s="8">
        <v>149</v>
      </c>
      <c r="B154" s="9" t="s">
        <v>441</v>
      </c>
      <c r="C154" s="10" t="s">
        <v>18</v>
      </c>
      <c r="D154" s="9" t="s">
        <v>310</v>
      </c>
      <c r="E154" s="9" t="s">
        <v>442</v>
      </c>
      <c r="F154" s="36">
        <f t="shared" si="3"/>
        <v>10</v>
      </c>
      <c r="G154" s="37" t="s">
        <v>21</v>
      </c>
      <c r="H154" s="9">
        <v>10</v>
      </c>
      <c r="I154" s="53"/>
      <c r="J154" s="38"/>
      <c r="K154" s="38"/>
      <c r="L154" s="9" t="s">
        <v>443</v>
      </c>
      <c r="M154" s="9" t="s">
        <v>310</v>
      </c>
    </row>
    <row r="155" s="1" customFormat="1" ht="38" customHeight="1" spans="1:13">
      <c r="A155" s="8">
        <v>150</v>
      </c>
      <c r="B155" s="33" t="s">
        <v>444</v>
      </c>
      <c r="C155" s="10" t="s">
        <v>18</v>
      </c>
      <c r="D155" s="19" t="s">
        <v>445</v>
      </c>
      <c r="E155" s="9" t="s">
        <v>446</v>
      </c>
      <c r="F155" s="36">
        <f t="shared" si="3"/>
        <v>8</v>
      </c>
      <c r="G155" s="37" t="s">
        <v>21</v>
      </c>
      <c r="H155" s="19">
        <v>8</v>
      </c>
      <c r="I155" s="53"/>
      <c r="J155" s="38"/>
      <c r="K155" s="38"/>
      <c r="L155" s="9" t="s">
        <v>447</v>
      </c>
      <c r="M155" s="19" t="s">
        <v>445</v>
      </c>
    </row>
    <row r="156" s="1" customFormat="1" ht="38" customHeight="1" spans="1:13">
      <c r="A156" s="8">
        <v>151</v>
      </c>
      <c r="B156" s="33" t="s">
        <v>448</v>
      </c>
      <c r="C156" s="10" t="s">
        <v>84</v>
      </c>
      <c r="D156" s="19" t="s">
        <v>449</v>
      </c>
      <c r="E156" s="9" t="s">
        <v>450</v>
      </c>
      <c r="F156" s="36">
        <f t="shared" si="3"/>
        <v>10</v>
      </c>
      <c r="G156" s="37" t="s">
        <v>21</v>
      </c>
      <c r="H156" s="19">
        <v>10</v>
      </c>
      <c r="I156" s="53"/>
      <c r="J156" s="38"/>
      <c r="K156" s="38"/>
      <c r="L156" s="9" t="s">
        <v>447</v>
      </c>
      <c r="M156" s="19" t="s">
        <v>449</v>
      </c>
    </row>
    <row r="157" s="1" customFormat="1" ht="38" customHeight="1" spans="1:13">
      <c r="A157" s="8">
        <v>152</v>
      </c>
      <c r="B157" s="33" t="s">
        <v>451</v>
      </c>
      <c r="C157" s="10" t="s">
        <v>18</v>
      </c>
      <c r="D157" s="19" t="s">
        <v>452</v>
      </c>
      <c r="E157" s="9" t="s">
        <v>446</v>
      </c>
      <c r="F157" s="36">
        <f t="shared" si="3"/>
        <v>4</v>
      </c>
      <c r="G157" s="37" t="s">
        <v>21</v>
      </c>
      <c r="H157" s="19">
        <v>4</v>
      </c>
      <c r="I157" s="53"/>
      <c r="J157" s="38"/>
      <c r="K157" s="38"/>
      <c r="L157" s="9" t="s">
        <v>453</v>
      </c>
      <c r="M157" s="19" t="s">
        <v>452</v>
      </c>
    </row>
    <row r="158" s="1" customFormat="1" ht="38" customHeight="1" spans="1:13">
      <c r="A158" s="8">
        <v>153</v>
      </c>
      <c r="B158" s="33" t="s">
        <v>454</v>
      </c>
      <c r="C158" s="10" t="s">
        <v>18</v>
      </c>
      <c r="D158" s="33" t="s">
        <v>455</v>
      </c>
      <c r="E158" s="33" t="s">
        <v>456</v>
      </c>
      <c r="F158" s="36">
        <f t="shared" si="3"/>
        <v>20</v>
      </c>
      <c r="G158" s="37" t="s">
        <v>21</v>
      </c>
      <c r="H158" s="9">
        <v>20</v>
      </c>
      <c r="I158" s="53"/>
      <c r="J158" s="38"/>
      <c r="K158" s="38"/>
      <c r="L158" s="9" t="s">
        <v>457</v>
      </c>
      <c r="M158" s="33" t="s">
        <v>455</v>
      </c>
    </row>
    <row r="159" s="1" customFormat="1" ht="38" customHeight="1" spans="1:13">
      <c r="A159" s="8">
        <v>154</v>
      </c>
      <c r="B159" s="9" t="s">
        <v>458</v>
      </c>
      <c r="C159" s="10" t="s">
        <v>18</v>
      </c>
      <c r="D159" s="33" t="s">
        <v>459</v>
      </c>
      <c r="E159" s="9" t="s">
        <v>81</v>
      </c>
      <c r="F159" s="36">
        <f t="shared" si="3"/>
        <v>3</v>
      </c>
      <c r="G159" s="37" t="s">
        <v>21</v>
      </c>
      <c r="H159" s="9">
        <v>3</v>
      </c>
      <c r="I159" s="53"/>
      <c r="J159" s="38"/>
      <c r="K159" s="38"/>
      <c r="L159" s="9" t="s">
        <v>460</v>
      </c>
      <c r="M159" s="33" t="s">
        <v>459</v>
      </c>
    </row>
    <row r="160" s="1" customFormat="1" ht="38" customHeight="1" spans="1:13">
      <c r="A160" s="8">
        <v>155</v>
      </c>
      <c r="B160" s="28" t="s">
        <v>461</v>
      </c>
      <c r="C160" s="10" t="s">
        <v>84</v>
      </c>
      <c r="D160" s="28" t="s">
        <v>196</v>
      </c>
      <c r="E160" s="28" t="s">
        <v>462</v>
      </c>
      <c r="F160" s="36">
        <f t="shared" si="3"/>
        <v>50</v>
      </c>
      <c r="G160" s="37" t="s">
        <v>21</v>
      </c>
      <c r="H160" s="28">
        <v>50</v>
      </c>
      <c r="I160" s="53"/>
      <c r="J160" s="38"/>
      <c r="K160" s="38"/>
      <c r="L160" s="28" t="s">
        <v>98</v>
      </c>
      <c r="M160" s="33" t="s">
        <v>463</v>
      </c>
    </row>
    <row r="161" s="1" customFormat="1" ht="38" customHeight="1" spans="1:13">
      <c r="A161" s="8">
        <v>156</v>
      </c>
      <c r="B161" s="28" t="s">
        <v>464</v>
      </c>
      <c r="C161" s="10" t="s">
        <v>84</v>
      </c>
      <c r="D161" s="28" t="s">
        <v>54</v>
      </c>
      <c r="E161" s="28" t="s">
        <v>465</v>
      </c>
      <c r="F161" s="36">
        <f t="shared" si="3"/>
        <v>50</v>
      </c>
      <c r="G161" s="37" t="s">
        <v>21</v>
      </c>
      <c r="H161" s="28">
        <v>50</v>
      </c>
      <c r="I161" s="53"/>
      <c r="J161" s="38"/>
      <c r="K161" s="38"/>
      <c r="L161" s="28" t="s">
        <v>98</v>
      </c>
      <c r="M161" s="37" t="s">
        <v>466</v>
      </c>
    </row>
    <row r="162" s="1" customFormat="1" ht="38" customHeight="1" spans="1:13">
      <c r="A162" s="8">
        <v>157</v>
      </c>
      <c r="B162" s="28" t="s">
        <v>467</v>
      </c>
      <c r="C162" s="10" t="s">
        <v>84</v>
      </c>
      <c r="D162" s="28" t="s">
        <v>468</v>
      </c>
      <c r="E162" s="28" t="s">
        <v>469</v>
      </c>
      <c r="F162" s="36">
        <f t="shared" si="3"/>
        <v>30</v>
      </c>
      <c r="G162" s="37" t="s">
        <v>21</v>
      </c>
      <c r="H162" s="28">
        <v>30</v>
      </c>
      <c r="I162" s="53"/>
      <c r="J162" s="38"/>
      <c r="K162" s="38"/>
      <c r="L162" s="28" t="s">
        <v>98</v>
      </c>
      <c r="M162" s="33" t="s">
        <v>470</v>
      </c>
    </row>
    <row r="163" s="1" customFormat="1" ht="38" customHeight="1" spans="1:13">
      <c r="A163" s="8">
        <v>158</v>
      </c>
      <c r="B163" s="28" t="s">
        <v>471</v>
      </c>
      <c r="C163" s="10" t="s">
        <v>84</v>
      </c>
      <c r="D163" s="28" t="s">
        <v>242</v>
      </c>
      <c r="E163" s="28" t="s">
        <v>465</v>
      </c>
      <c r="F163" s="36">
        <f t="shared" si="3"/>
        <v>40</v>
      </c>
      <c r="G163" s="37" t="s">
        <v>21</v>
      </c>
      <c r="H163" s="28">
        <v>40</v>
      </c>
      <c r="I163" s="53"/>
      <c r="J163" s="38"/>
      <c r="K163" s="38"/>
      <c r="L163" s="28" t="s">
        <v>98</v>
      </c>
      <c r="M163" s="37" t="s">
        <v>466</v>
      </c>
    </row>
    <row r="164" s="1" customFormat="1" ht="38" customHeight="1" spans="1:13">
      <c r="A164" s="8">
        <v>159</v>
      </c>
      <c r="B164" s="9" t="s">
        <v>472</v>
      </c>
      <c r="C164" s="10" t="s">
        <v>84</v>
      </c>
      <c r="D164" s="9" t="s">
        <v>298</v>
      </c>
      <c r="E164" s="60" t="s">
        <v>465</v>
      </c>
      <c r="F164" s="36">
        <f t="shared" si="3"/>
        <v>50</v>
      </c>
      <c r="G164" s="37" t="s">
        <v>21</v>
      </c>
      <c r="H164" s="9">
        <v>50</v>
      </c>
      <c r="I164" s="53"/>
      <c r="J164" s="38"/>
      <c r="K164" s="38"/>
      <c r="L164" s="28" t="s">
        <v>98</v>
      </c>
      <c r="M164" s="37" t="s">
        <v>466</v>
      </c>
    </row>
    <row r="165" s="1" customFormat="1" ht="38" customHeight="1" spans="1:13">
      <c r="A165" s="8">
        <v>160</v>
      </c>
      <c r="B165" s="9" t="s">
        <v>473</v>
      </c>
      <c r="C165" s="10" t="s">
        <v>84</v>
      </c>
      <c r="D165" s="9" t="s">
        <v>474</v>
      </c>
      <c r="E165" s="9" t="s">
        <v>475</v>
      </c>
      <c r="F165" s="36">
        <f t="shared" si="3"/>
        <v>50</v>
      </c>
      <c r="G165" s="37" t="s">
        <v>21</v>
      </c>
      <c r="H165" s="9">
        <v>50</v>
      </c>
      <c r="I165" s="53"/>
      <c r="J165" s="38"/>
      <c r="K165" s="38"/>
      <c r="L165" s="28" t="s">
        <v>98</v>
      </c>
      <c r="M165" s="28" t="s">
        <v>476</v>
      </c>
    </row>
    <row r="166" s="1" customFormat="1" ht="38" customHeight="1" spans="1:13">
      <c r="A166" s="8">
        <v>161</v>
      </c>
      <c r="B166" s="9" t="s">
        <v>477</v>
      </c>
      <c r="C166" s="10" t="s">
        <v>84</v>
      </c>
      <c r="D166" s="9" t="s">
        <v>478</v>
      </c>
      <c r="E166" s="9" t="s">
        <v>475</v>
      </c>
      <c r="F166" s="36">
        <f t="shared" si="3"/>
        <v>50</v>
      </c>
      <c r="G166" s="37" t="s">
        <v>21</v>
      </c>
      <c r="H166" s="9">
        <v>50</v>
      </c>
      <c r="I166" s="53"/>
      <c r="J166" s="38"/>
      <c r="K166" s="38"/>
      <c r="L166" s="28" t="s">
        <v>98</v>
      </c>
      <c r="M166" s="28" t="s">
        <v>476</v>
      </c>
    </row>
    <row r="167" s="1" customFormat="1" ht="38" customHeight="1" spans="1:13">
      <c r="A167" s="8">
        <v>162</v>
      </c>
      <c r="B167" s="9" t="s">
        <v>479</v>
      </c>
      <c r="C167" s="10" t="s">
        <v>84</v>
      </c>
      <c r="D167" s="9" t="s">
        <v>480</v>
      </c>
      <c r="E167" s="9" t="s">
        <v>481</v>
      </c>
      <c r="F167" s="36">
        <f t="shared" si="3"/>
        <v>30</v>
      </c>
      <c r="G167" s="37" t="s">
        <v>21</v>
      </c>
      <c r="H167" s="9">
        <v>30</v>
      </c>
      <c r="I167" s="53"/>
      <c r="J167" s="38"/>
      <c r="K167" s="38"/>
      <c r="L167" s="28" t="s">
        <v>98</v>
      </c>
      <c r="M167" s="28" t="s">
        <v>482</v>
      </c>
    </row>
    <row r="168" s="1" customFormat="1" ht="38" customHeight="1" spans="1:13">
      <c r="A168" s="8">
        <v>163</v>
      </c>
      <c r="B168" s="9" t="s">
        <v>483</v>
      </c>
      <c r="C168" s="10" t="s">
        <v>84</v>
      </c>
      <c r="D168" s="9" t="s">
        <v>432</v>
      </c>
      <c r="E168" s="9" t="s">
        <v>475</v>
      </c>
      <c r="F168" s="36">
        <f t="shared" si="3"/>
        <v>30</v>
      </c>
      <c r="G168" s="37" t="s">
        <v>21</v>
      </c>
      <c r="H168" s="28">
        <v>30</v>
      </c>
      <c r="I168" s="53"/>
      <c r="J168" s="38"/>
      <c r="K168" s="38"/>
      <c r="L168" s="28" t="s">
        <v>98</v>
      </c>
      <c r="M168" s="28" t="s">
        <v>476</v>
      </c>
    </row>
    <row r="169" s="1" customFormat="1" ht="38" customHeight="1" spans="1:13">
      <c r="A169" s="8">
        <v>164</v>
      </c>
      <c r="B169" s="28" t="s">
        <v>484</v>
      </c>
      <c r="C169" s="10" t="s">
        <v>84</v>
      </c>
      <c r="D169" s="28" t="s">
        <v>485</v>
      </c>
      <c r="E169" s="28" t="s">
        <v>486</v>
      </c>
      <c r="F169" s="36">
        <f t="shared" si="3"/>
        <v>50</v>
      </c>
      <c r="G169" s="37" t="s">
        <v>21</v>
      </c>
      <c r="H169" s="28">
        <v>50</v>
      </c>
      <c r="I169" s="53"/>
      <c r="J169" s="38"/>
      <c r="K169" s="38"/>
      <c r="L169" s="28" t="s">
        <v>98</v>
      </c>
      <c r="M169" s="28" t="s">
        <v>487</v>
      </c>
    </row>
    <row r="170" s="1" customFormat="1" ht="38" customHeight="1" spans="1:13">
      <c r="A170" s="8">
        <v>165</v>
      </c>
      <c r="B170" s="28" t="s">
        <v>488</v>
      </c>
      <c r="C170" s="10" t="s">
        <v>84</v>
      </c>
      <c r="D170" s="28" t="s">
        <v>489</v>
      </c>
      <c r="E170" s="9" t="s">
        <v>475</v>
      </c>
      <c r="F170" s="36">
        <f t="shared" si="3"/>
        <v>20</v>
      </c>
      <c r="G170" s="37" t="s">
        <v>21</v>
      </c>
      <c r="H170" s="28">
        <v>20</v>
      </c>
      <c r="I170" s="53"/>
      <c r="J170" s="38"/>
      <c r="K170" s="38"/>
      <c r="L170" s="28" t="s">
        <v>98</v>
      </c>
      <c r="M170" s="28" t="s">
        <v>476</v>
      </c>
    </row>
    <row r="171" s="1" customFormat="1" ht="38" customHeight="1" spans="1:13">
      <c r="A171" s="8">
        <v>166</v>
      </c>
      <c r="B171" s="28" t="s">
        <v>490</v>
      </c>
      <c r="C171" s="10" t="s">
        <v>84</v>
      </c>
      <c r="D171" s="28" t="s">
        <v>491</v>
      </c>
      <c r="E171" s="9" t="s">
        <v>475</v>
      </c>
      <c r="F171" s="36">
        <f t="shared" si="3"/>
        <v>50</v>
      </c>
      <c r="G171" s="37" t="s">
        <v>21</v>
      </c>
      <c r="H171" s="28">
        <v>50</v>
      </c>
      <c r="I171" s="53"/>
      <c r="J171" s="38"/>
      <c r="K171" s="38"/>
      <c r="L171" s="28" t="s">
        <v>98</v>
      </c>
      <c r="M171" s="28" t="s">
        <v>476</v>
      </c>
    </row>
    <row r="172" s="1" customFormat="1" ht="38" customHeight="1" spans="1:13">
      <c r="A172" s="8">
        <v>167</v>
      </c>
      <c r="B172" s="28" t="s">
        <v>492</v>
      </c>
      <c r="C172" s="10" t="s">
        <v>84</v>
      </c>
      <c r="D172" s="28" t="s">
        <v>493</v>
      </c>
      <c r="E172" s="60" t="s">
        <v>465</v>
      </c>
      <c r="F172" s="36">
        <f t="shared" si="3"/>
        <v>50</v>
      </c>
      <c r="G172" s="37" t="s">
        <v>21</v>
      </c>
      <c r="H172" s="28">
        <v>50</v>
      </c>
      <c r="I172" s="53"/>
      <c r="J172" s="38"/>
      <c r="K172" s="38"/>
      <c r="L172" s="28" t="s">
        <v>98</v>
      </c>
      <c r="M172" s="37" t="s">
        <v>466</v>
      </c>
    </row>
    <row r="173" s="1" customFormat="1" ht="38" customHeight="1" spans="1:13">
      <c r="A173" s="8">
        <v>168</v>
      </c>
      <c r="B173" s="9" t="s">
        <v>494</v>
      </c>
      <c r="C173" s="10" t="s">
        <v>84</v>
      </c>
      <c r="D173" s="9" t="s">
        <v>190</v>
      </c>
      <c r="E173" s="9" t="s">
        <v>495</v>
      </c>
      <c r="F173" s="36">
        <f t="shared" si="3"/>
        <v>50</v>
      </c>
      <c r="G173" s="37" t="s">
        <v>21</v>
      </c>
      <c r="H173" s="9">
        <v>50</v>
      </c>
      <c r="I173" s="53"/>
      <c r="J173" s="38"/>
      <c r="K173" s="38"/>
      <c r="L173" s="28" t="s">
        <v>98</v>
      </c>
      <c r="M173" s="28" t="s">
        <v>496</v>
      </c>
    </row>
    <row r="174" s="1" customFormat="1" ht="38" customHeight="1" spans="1:13">
      <c r="A174" s="8">
        <v>169</v>
      </c>
      <c r="B174" s="9" t="s">
        <v>497</v>
      </c>
      <c r="C174" s="10" t="s">
        <v>84</v>
      </c>
      <c r="D174" s="9" t="s">
        <v>193</v>
      </c>
      <c r="E174" s="9" t="s">
        <v>495</v>
      </c>
      <c r="F174" s="36">
        <f t="shared" si="3"/>
        <v>20</v>
      </c>
      <c r="G174" s="37" t="s">
        <v>21</v>
      </c>
      <c r="H174" s="9">
        <v>20</v>
      </c>
      <c r="I174" s="53"/>
      <c r="J174" s="38"/>
      <c r="K174" s="38"/>
      <c r="L174" s="28" t="s">
        <v>98</v>
      </c>
      <c r="M174" s="28" t="s">
        <v>498</v>
      </c>
    </row>
    <row r="175" s="1" customFormat="1" ht="38" customHeight="1" spans="1:13">
      <c r="A175" s="8">
        <v>170</v>
      </c>
      <c r="B175" s="9" t="s">
        <v>497</v>
      </c>
      <c r="C175" s="10" t="s">
        <v>84</v>
      </c>
      <c r="D175" s="9" t="s">
        <v>193</v>
      </c>
      <c r="E175" s="9" t="s">
        <v>499</v>
      </c>
      <c r="F175" s="36">
        <f t="shared" si="3"/>
        <v>10</v>
      </c>
      <c r="G175" s="37" t="s">
        <v>21</v>
      </c>
      <c r="H175" s="9">
        <v>10</v>
      </c>
      <c r="I175" s="53"/>
      <c r="J175" s="38"/>
      <c r="K175" s="38"/>
      <c r="L175" s="28" t="s">
        <v>98</v>
      </c>
      <c r="M175" s="28" t="s">
        <v>498</v>
      </c>
    </row>
    <row r="176" s="1" customFormat="1" ht="38" customHeight="1" spans="1:13">
      <c r="A176" s="8">
        <v>171</v>
      </c>
      <c r="B176" s="9" t="s">
        <v>500</v>
      </c>
      <c r="C176" s="10" t="s">
        <v>84</v>
      </c>
      <c r="D176" s="28" t="s">
        <v>501</v>
      </c>
      <c r="E176" s="9" t="s">
        <v>502</v>
      </c>
      <c r="F176" s="36">
        <f t="shared" si="3"/>
        <v>10</v>
      </c>
      <c r="G176" s="37" t="s">
        <v>21</v>
      </c>
      <c r="H176" s="9">
        <v>10</v>
      </c>
      <c r="I176" s="53"/>
      <c r="J176" s="38"/>
      <c r="K176" s="38"/>
      <c r="L176" s="28" t="s">
        <v>98</v>
      </c>
      <c r="M176" s="28" t="s">
        <v>503</v>
      </c>
    </row>
    <row r="177" s="1" customFormat="1" ht="38" customHeight="1" spans="1:13">
      <c r="A177" s="8">
        <v>172</v>
      </c>
      <c r="B177" s="28" t="s">
        <v>504</v>
      </c>
      <c r="C177" s="10" t="s">
        <v>84</v>
      </c>
      <c r="D177" s="28" t="s">
        <v>409</v>
      </c>
      <c r="E177" s="28" t="s">
        <v>505</v>
      </c>
      <c r="F177" s="36">
        <f t="shared" si="3"/>
        <v>50</v>
      </c>
      <c r="G177" s="37" t="s">
        <v>21</v>
      </c>
      <c r="H177" s="28">
        <v>50</v>
      </c>
      <c r="I177" s="53"/>
      <c r="J177" s="38"/>
      <c r="K177" s="38"/>
      <c r="L177" s="28" t="s">
        <v>98</v>
      </c>
      <c r="M177" s="28" t="s">
        <v>506</v>
      </c>
    </row>
    <row r="178" s="1" customFormat="1" ht="38" customHeight="1" spans="1:13">
      <c r="A178" s="8">
        <v>173</v>
      </c>
      <c r="B178" s="28" t="s">
        <v>507</v>
      </c>
      <c r="C178" s="10" t="s">
        <v>84</v>
      </c>
      <c r="D178" s="28" t="s">
        <v>508</v>
      </c>
      <c r="E178" s="28" t="s">
        <v>509</v>
      </c>
      <c r="F178" s="36">
        <f t="shared" si="3"/>
        <v>50</v>
      </c>
      <c r="G178" s="37" t="s">
        <v>21</v>
      </c>
      <c r="H178" s="28">
        <v>50</v>
      </c>
      <c r="I178" s="53"/>
      <c r="J178" s="38"/>
      <c r="K178" s="38"/>
      <c r="L178" s="28" t="s">
        <v>98</v>
      </c>
      <c r="M178" s="28" t="s">
        <v>510</v>
      </c>
    </row>
    <row r="179" s="1" customFormat="1" ht="38" customHeight="1" spans="1:13">
      <c r="A179" s="8">
        <v>174</v>
      </c>
      <c r="B179" s="28" t="s">
        <v>511</v>
      </c>
      <c r="C179" s="10" t="s">
        <v>84</v>
      </c>
      <c r="D179" s="9" t="s">
        <v>512</v>
      </c>
      <c r="E179" s="28" t="s">
        <v>513</v>
      </c>
      <c r="F179" s="36">
        <f t="shared" si="3"/>
        <v>10</v>
      </c>
      <c r="G179" s="37" t="s">
        <v>21</v>
      </c>
      <c r="H179" s="28">
        <v>10</v>
      </c>
      <c r="I179" s="53"/>
      <c r="J179" s="38"/>
      <c r="K179" s="38"/>
      <c r="L179" s="28" t="s">
        <v>98</v>
      </c>
      <c r="M179" s="28" t="s">
        <v>514</v>
      </c>
    </row>
    <row r="180" s="1" customFormat="1" ht="38" customHeight="1" spans="1:13">
      <c r="A180" s="8">
        <v>175</v>
      </c>
      <c r="B180" s="9" t="s">
        <v>515</v>
      </c>
      <c r="C180" s="10" t="s">
        <v>84</v>
      </c>
      <c r="D180" s="9" t="s">
        <v>516</v>
      </c>
      <c r="E180" s="9" t="s">
        <v>475</v>
      </c>
      <c r="F180" s="36">
        <f t="shared" si="3"/>
        <v>50</v>
      </c>
      <c r="G180" s="37" t="s">
        <v>21</v>
      </c>
      <c r="H180" s="9">
        <v>50</v>
      </c>
      <c r="I180" s="53"/>
      <c r="J180" s="38"/>
      <c r="K180" s="38"/>
      <c r="L180" s="28" t="s">
        <v>98</v>
      </c>
      <c r="M180" s="28" t="s">
        <v>476</v>
      </c>
    </row>
    <row r="181" s="1" customFormat="1" ht="38" customHeight="1" spans="1:13">
      <c r="A181" s="8">
        <v>176</v>
      </c>
      <c r="B181" s="9" t="s">
        <v>517</v>
      </c>
      <c r="C181" s="10" t="s">
        <v>84</v>
      </c>
      <c r="D181" s="9" t="s">
        <v>518</v>
      </c>
      <c r="E181" s="9" t="s">
        <v>519</v>
      </c>
      <c r="F181" s="36">
        <f t="shared" si="3"/>
        <v>50</v>
      </c>
      <c r="G181" s="37" t="s">
        <v>21</v>
      </c>
      <c r="H181" s="9">
        <v>50</v>
      </c>
      <c r="I181" s="53"/>
      <c r="J181" s="38"/>
      <c r="K181" s="38"/>
      <c r="L181" s="28" t="s">
        <v>98</v>
      </c>
      <c r="M181" s="28" t="s">
        <v>520</v>
      </c>
    </row>
    <row r="182" s="1" customFormat="1" ht="38" customHeight="1" spans="1:13">
      <c r="A182" s="8">
        <v>177</v>
      </c>
      <c r="B182" s="28" t="s">
        <v>521</v>
      </c>
      <c r="C182" s="10" t="s">
        <v>84</v>
      </c>
      <c r="D182" s="28" t="s">
        <v>522</v>
      </c>
      <c r="E182" s="28" t="s">
        <v>523</v>
      </c>
      <c r="F182" s="36">
        <f t="shared" si="3"/>
        <v>10</v>
      </c>
      <c r="G182" s="37" t="s">
        <v>21</v>
      </c>
      <c r="H182" s="28">
        <v>10</v>
      </c>
      <c r="I182" s="53"/>
      <c r="J182" s="38"/>
      <c r="K182" s="38"/>
      <c r="L182" s="28" t="s">
        <v>98</v>
      </c>
      <c r="M182" s="28" t="s">
        <v>524</v>
      </c>
    </row>
    <row r="183" s="1" customFormat="1" ht="38" customHeight="1" spans="1:13">
      <c r="A183" s="8">
        <v>178</v>
      </c>
      <c r="B183" s="28" t="s">
        <v>525</v>
      </c>
      <c r="C183" s="10" t="s">
        <v>84</v>
      </c>
      <c r="D183" s="28" t="s">
        <v>526</v>
      </c>
      <c r="E183" s="28" t="s">
        <v>523</v>
      </c>
      <c r="F183" s="36">
        <f t="shared" si="3"/>
        <v>10</v>
      </c>
      <c r="G183" s="37" t="s">
        <v>21</v>
      </c>
      <c r="H183" s="28">
        <v>10</v>
      </c>
      <c r="I183" s="53"/>
      <c r="J183" s="38"/>
      <c r="K183" s="38"/>
      <c r="L183" s="28" t="s">
        <v>98</v>
      </c>
      <c r="M183" s="28" t="s">
        <v>527</v>
      </c>
    </row>
    <row r="184" s="1" customFormat="1" ht="38" customHeight="1" spans="1:13">
      <c r="A184" s="8">
        <v>179</v>
      </c>
      <c r="B184" s="28" t="s">
        <v>528</v>
      </c>
      <c r="C184" s="10" t="s">
        <v>84</v>
      </c>
      <c r="D184" s="28" t="s">
        <v>529</v>
      </c>
      <c r="E184" s="28" t="s">
        <v>523</v>
      </c>
      <c r="F184" s="36">
        <f t="shared" si="3"/>
        <v>10</v>
      </c>
      <c r="G184" s="37" t="s">
        <v>21</v>
      </c>
      <c r="H184" s="28">
        <v>10</v>
      </c>
      <c r="I184" s="53"/>
      <c r="J184" s="38"/>
      <c r="K184" s="38"/>
      <c r="L184" s="28" t="s">
        <v>98</v>
      </c>
      <c r="M184" s="28" t="s">
        <v>530</v>
      </c>
    </row>
    <row r="185" s="1" customFormat="1" ht="38" customHeight="1" spans="1:13">
      <c r="A185" s="8">
        <v>180</v>
      </c>
      <c r="B185" s="28" t="s">
        <v>531</v>
      </c>
      <c r="C185" s="10" t="s">
        <v>84</v>
      </c>
      <c r="D185" s="28" t="s">
        <v>532</v>
      </c>
      <c r="E185" s="60" t="s">
        <v>469</v>
      </c>
      <c r="F185" s="36">
        <f t="shared" si="3"/>
        <v>40</v>
      </c>
      <c r="G185" s="37" t="s">
        <v>21</v>
      </c>
      <c r="H185" s="28">
        <v>40</v>
      </c>
      <c r="I185" s="53"/>
      <c r="J185" s="38"/>
      <c r="K185" s="38"/>
      <c r="L185" s="28" t="s">
        <v>98</v>
      </c>
      <c r="M185" s="28" t="s">
        <v>470</v>
      </c>
    </row>
    <row r="186" s="1" customFormat="1" ht="38" customHeight="1" spans="1:13">
      <c r="A186" s="8">
        <v>181</v>
      </c>
      <c r="B186" s="28" t="s">
        <v>533</v>
      </c>
      <c r="C186" s="10" t="s">
        <v>84</v>
      </c>
      <c r="D186" s="28" t="s">
        <v>141</v>
      </c>
      <c r="E186" s="28" t="s">
        <v>534</v>
      </c>
      <c r="F186" s="36">
        <f t="shared" si="3"/>
        <v>15</v>
      </c>
      <c r="G186" s="37" t="s">
        <v>21</v>
      </c>
      <c r="H186" s="28">
        <v>15</v>
      </c>
      <c r="I186" s="53"/>
      <c r="J186" s="38"/>
      <c r="K186" s="38"/>
      <c r="L186" s="28" t="s">
        <v>98</v>
      </c>
      <c r="M186" s="28" t="s">
        <v>535</v>
      </c>
    </row>
    <row r="187" s="1" customFormat="1" ht="38" customHeight="1" spans="1:13">
      <c r="A187" s="8">
        <v>182</v>
      </c>
      <c r="B187" s="9" t="s">
        <v>536</v>
      </c>
      <c r="C187" s="10" t="s">
        <v>84</v>
      </c>
      <c r="D187" s="9" t="s">
        <v>537</v>
      </c>
      <c r="E187" s="9" t="s">
        <v>475</v>
      </c>
      <c r="F187" s="36">
        <f t="shared" si="3"/>
        <v>40</v>
      </c>
      <c r="G187" s="37" t="s">
        <v>21</v>
      </c>
      <c r="H187" s="9">
        <v>40</v>
      </c>
      <c r="I187" s="53"/>
      <c r="J187" s="38"/>
      <c r="K187" s="38"/>
      <c r="L187" s="28" t="s">
        <v>98</v>
      </c>
      <c r="M187" s="28" t="s">
        <v>476</v>
      </c>
    </row>
    <row r="188" s="1" customFormat="1" ht="38" customHeight="1" spans="1:13">
      <c r="A188" s="8">
        <v>183</v>
      </c>
      <c r="B188" s="9" t="s">
        <v>538</v>
      </c>
      <c r="C188" s="10" t="s">
        <v>84</v>
      </c>
      <c r="D188" s="9" t="s">
        <v>64</v>
      </c>
      <c r="E188" s="9" t="s">
        <v>539</v>
      </c>
      <c r="F188" s="36">
        <f t="shared" si="3"/>
        <v>20</v>
      </c>
      <c r="G188" s="37" t="s">
        <v>21</v>
      </c>
      <c r="H188" s="9">
        <v>20</v>
      </c>
      <c r="I188" s="53"/>
      <c r="J188" s="38"/>
      <c r="K188" s="38"/>
      <c r="L188" s="28" t="s">
        <v>98</v>
      </c>
      <c r="M188" s="28" t="s">
        <v>540</v>
      </c>
    </row>
    <row r="189" s="1" customFormat="1" ht="38" customHeight="1" spans="1:13">
      <c r="A189" s="8">
        <v>184</v>
      </c>
      <c r="B189" s="9" t="s">
        <v>541</v>
      </c>
      <c r="C189" s="10" t="s">
        <v>84</v>
      </c>
      <c r="D189" s="9" t="s">
        <v>542</v>
      </c>
      <c r="E189" s="9" t="s">
        <v>475</v>
      </c>
      <c r="F189" s="36">
        <f t="shared" si="3"/>
        <v>50</v>
      </c>
      <c r="G189" s="37" t="s">
        <v>21</v>
      </c>
      <c r="H189" s="9">
        <v>50</v>
      </c>
      <c r="I189" s="53"/>
      <c r="J189" s="38"/>
      <c r="K189" s="38"/>
      <c r="L189" s="28" t="s">
        <v>98</v>
      </c>
      <c r="M189" s="28" t="s">
        <v>476</v>
      </c>
    </row>
    <row r="190" s="1" customFormat="1" ht="38" customHeight="1" spans="1:13">
      <c r="A190" s="8">
        <v>185</v>
      </c>
      <c r="B190" s="9" t="s">
        <v>543</v>
      </c>
      <c r="C190" s="10" t="s">
        <v>84</v>
      </c>
      <c r="D190" s="9" t="s">
        <v>415</v>
      </c>
      <c r="E190" s="9" t="s">
        <v>544</v>
      </c>
      <c r="F190" s="36">
        <f t="shared" si="3"/>
        <v>30</v>
      </c>
      <c r="G190" s="37" t="s">
        <v>21</v>
      </c>
      <c r="H190" s="9">
        <v>30</v>
      </c>
      <c r="I190" s="53"/>
      <c r="J190" s="38"/>
      <c r="K190" s="38"/>
      <c r="L190" s="28" t="s">
        <v>98</v>
      </c>
      <c r="M190" s="33" t="s">
        <v>545</v>
      </c>
    </row>
    <row r="191" s="1" customFormat="1" ht="38" customHeight="1" spans="1:13">
      <c r="A191" s="8">
        <v>186</v>
      </c>
      <c r="B191" s="9" t="s">
        <v>546</v>
      </c>
      <c r="C191" s="10" t="s">
        <v>84</v>
      </c>
      <c r="D191" s="9" t="s">
        <v>48</v>
      </c>
      <c r="E191" s="9" t="s">
        <v>547</v>
      </c>
      <c r="F191" s="36">
        <f t="shared" si="3"/>
        <v>50</v>
      </c>
      <c r="G191" s="37" t="s">
        <v>21</v>
      </c>
      <c r="H191" s="9">
        <v>50</v>
      </c>
      <c r="I191" s="53"/>
      <c r="J191" s="38"/>
      <c r="K191" s="38"/>
      <c r="L191" s="28" t="s">
        <v>98</v>
      </c>
      <c r="M191" s="33" t="s">
        <v>545</v>
      </c>
    </row>
    <row r="192" s="1" customFormat="1" ht="38" customHeight="1" spans="1:13">
      <c r="A192" s="8">
        <v>187</v>
      </c>
      <c r="B192" s="9" t="s">
        <v>548</v>
      </c>
      <c r="C192" s="10" t="s">
        <v>84</v>
      </c>
      <c r="D192" s="9" t="s">
        <v>549</v>
      </c>
      <c r="E192" s="9" t="s">
        <v>550</v>
      </c>
      <c r="F192" s="36">
        <f t="shared" si="3"/>
        <v>10</v>
      </c>
      <c r="G192" s="37" t="s">
        <v>21</v>
      </c>
      <c r="H192" s="9">
        <v>10</v>
      </c>
      <c r="I192" s="53"/>
      <c r="J192" s="38"/>
      <c r="K192" s="38"/>
      <c r="L192" s="28" t="s">
        <v>98</v>
      </c>
      <c r="M192" s="28" t="s">
        <v>551</v>
      </c>
    </row>
    <row r="193" s="1" customFormat="1" ht="38" customHeight="1" spans="1:13">
      <c r="A193" s="8">
        <v>188</v>
      </c>
      <c r="B193" s="9" t="s">
        <v>552</v>
      </c>
      <c r="C193" s="10" t="s">
        <v>84</v>
      </c>
      <c r="D193" s="9" t="s">
        <v>553</v>
      </c>
      <c r="E193" s="9" t="s">
        <v>475</v>
      </c>
      <c r="F193" s="36">
        <f t="shared" si="3"/>
        <v>40</v>
      </c>
      <c r="G193" s="37" t="s">
        <v>21</v>
      </c>
      <c r="H193" s="9">
        <v>40</v>
      </c>
      <c r="I193" s="53"/>
      <c r="J193" s="38"/>
      <c r="K193" s="38"/>
      <c r="L193" s="28" t="s">
        <v>98</v>
      </c>
      <c r="M193" s="28" t="s">
        <v>476</v>
      </c>
    </row>
    <row r="194" s="1" customFormat="1" ht="38" customHeight="1" spans="1:13">
      <c r="A194" s="8">
        <v>189</v>
      </c>
      <c r="B194" s="9" t="s">
        <v>554</v>
      </c>
      <c r="C194" s="10" t="s">
        <v>84</v>
      </c>
      <c r="D194" s="9" t="s">
        <v>412</v>
      </c>
      <c r="E194" s="9" t="s">
        <v>544</v>
      </c>
      <c r="F194" s="36">
        <f t="shared" si="3"/>
        <v>40</v>
      </c>
      <c r="G194" s="37" t="s">
        <v>21</v>
      </c>
      <c r="H194" s="9">
        <v>40</v>
      </c>
      <c r="I194" s="53"/>
      <c r="J194" s="38"/>
      <c r="K194" s="38"/>
      <c r="L194" s="28" t="s">
        <v>98</v>
      </c>
      <c r="M194" s="33" t="s">
        <v>545</v>
      </c>
    </row>
    <row r="195" s="1" customFormat="1" ht="38" customHeight="1" spans="1:13">
      <c r="A195" s="8">
        <v>190</v>
      </c>
      <c r="B195" s="9" t="s">
        <v>555</v>
      </c>
      <c r="C195" s="10" t="s">
        <v>84</v>
      </c>
      <c r="D195" s="9" t="s">
        <v>556</v>
      </c>
      <c r="E195" s="9" t="s">
        <v>557</v>
      </c>
      <c r="F195" s="36">
        <f t="shared" si="3"/>
        <v>50</v>
      </c>
      <c r="G195" s="37" t="s">
        <v>21</v>
      </c>
      <c r="H195" s="9">
        <v>50</v>
      </c>
      <c r="I195" s="53"/>
      <c r="J195" s="38"/>
      <c r="K195" s="38"/>
      <c r="L195" s="28" t="s">
        <v>98</v>
      </c>
      <c r="M195" s="33" t="s">
        <v>558</v>
      </c>
    </row>
    <row r="196" s="1" customFormat="1" ht="38" customHeight="1" spans="1:13">
      <c r="A196" s="8">
        <v>191</v>
      </c>
      <c r="B196" s="28" t="s">
        <v>559</v>
      </c>
      <c r="C196" s="10" t="s">
        <v>84</v>
      </c>
      <c r="D196" s="28" t="s">
        <v>560</v>
      </c>
      <c r="E196" s="28" t="s">
        <v>465</v>
      </c>
      <c r="F196" s="36">
        <f t="shared" si="3"/>
        <v>50</v>
      </c>
      <c r="G196" s="37" t="s">
        <v>21</v>
      </c>
      <c r="H196" s="28">
        <v>50</v>
      </c>
      <c r="I196" s="53"/>
      <c r="J196" s="38"/>
      <c r="K196" s="38"/>
      <c r="L196" s="28" t="s">
        <v>98</v>
      </c>
      <c r="M196" s="37" t="s">
        <v>466</v>
      </c>
    </row>
    <row r="197" s="1" customFormat="1" ht="38" customHeight="1" spans="1:13">
      <c r="A197" s="8">
        <v>192</v>
      </c>
      <c r="B197" s="28" t="s">
        <v>561</v>
      </c>
      <c r="C197" s="10" t="s">
        <v>84</v>
      </c>
      <c r="D197" s="28" t="s">
        <v>562</v>
      </c>
      <c r="E197" s="28" t="s">
        <v>465</v>
      </c>
      <c r="F197" s="36">
        <f t="shared" si="3"/>
        <v>30</v>
      </c>
      <c r="G197" s="37" t="s">
        <v>21</v>
      </c>
      <c r="H197" s="28">
        <v>30</v>
      </c>
      <c r="I197" s="53"/>
      <c r="J197" s="38"/>
      <c r="K197" s="38"/>
      <c r="L197" s="28" t="s">
        <v>98</v>
      </c>
      <c r="M197" s="37" t="s">
        <v>466</v>
      </c>
    </row>
    <row r="198" s="1" customFormat="1" ht="38" customHeight="1" spans="1:13">
      <c r="A198" s="8">
        <v>193</v>
      </c>
      <c r="B198" s="28" t="s">
        <v>563</v>
      </c>
      <c r="C198" s="10" t="s">
        <v>84</v>
      </c>
      <c r="D198" s="28" t="s">
        <v>564</v>
      </c>
      <c r="E198" s="28" t="s">
        <v>465</v>
      </c>
      <c r="F198" s="36">
        <f t="shared" si="3"/>
        <v>30</v>
      </c>
      <c r="G198" s="37" t="s">
        <v>21</v>
      </c>
      <c r="H198" s="28">
        <v>30</v>
      </c>
      <c r="I198" s="53"/>
      <c r="J198" s="38"/>
      <c r="K198" s="38"/>
      <c r="L198" s="28" t="s">
        <v>98</v>
      </c>
      <c r="M198" s="37" t="s">
        <v>466</v>
      </c>
    </row>
    <row r="199" s="1" customFormat="1" ht="38" customHeight="1" spans="1:13">
      <c r="A199" s="8">
        <v>194</v>
      </c>
      <c r="B199" s="61" t="s">
        <v>565</v>
      </c>
      <c r="C199" s="10" t="s">
        <v>84</v>
      </c>
      <c r="D199" s="61" t="s">
        <v>68</v>
      </c>
      <c r="E199" s="61" t="s">
        <v>566</v>
      </c>
      <c r="F199" s="36">
        <f t="shared" ref="F199:F224" si="4">H199+I199+J199+K199</f>
        <v>20</v>
      </c>
      <c r="G199" s="37" t="s">
        <v>21</v>
      </c>
      <c r="H199" s="61">
        <v>20</v>
      </c>
      <c r="I199" s="53"/>
      <c r="J199" s="38"/>
      <c r="K199" s="38"/>
      <c r="L199" s="28" t="s">
        <v>98</v>
      </c>
      <c r="M199" s="28" t="s">
        <v>567</v>
      </c>
    </row>
    <row r="200" s="1" customFormat="1" ht="38" customHeight="1" spans="1:13">
      <c r="A200" s="8">
        <v>195</v>
      </c>
      <c r="B200" s="61" t="s">
        <v>568</v>
      </c>
      <c r="C200" s="10" t="s">
        <v>84</v>
      </c>
      <c r="D200" s="61" t="s">
        <v>569</v>
      </c>
      <c r="E200" s="61" t="s">
        <v>566</v>
      </c>
      <c r="F200" s="36">
        <f t="shared" si="4"/>
        <v>20</v>
      </c>
      <c r="G200" s="37" t="s">
        <v>21</v>
      </c>
      <c r="H200" s="61">
        <v>20</v>
      </c>
      <c r="I200" s="53"/>
      <c r="J200" s="38"/>
      <c r="K200" s="38"/>
      <c r="L200" s="28" t="s">
        <v>98</v>
      </c>
      <c r="M200" s="28" t="s">
        <v>570</v>
      </c>
    </row>
    <row r="201" s="1" customFormat="1" ht="38" customHeight="1" spans="1:13">
      <c r="A201" s="8">
        <v>196</v>
      </c>
      <c r="B201" s="61" t="s">
        <v>571</v>
      </c>
      <c r="C201" s="10" t="s">
        <v>84</v>
      </c>
      <c r="D201" s="61" t="s">
        <v>93</v>
      </c>
      <c r="E201" s="61" t="s">
        <v>566</v>
      </c>
      <c r="F201" s="36">
        <f t="shared" si="4"/>
        <v>20</v>
      </c>
      <c r="G201" s="37" t="s">
        <v>21</v>
      </c>
      <c r="H201" s="61">
        <v>20</v>
      </c>
      <c r="I201" s="53"/>
      <c r="J201" s="38"/>
      <c r="K201" s="38"/>
      <c r="L201" s="28" t="s">
        <v>98</v>
      </c>
      <c r="M201" s="28" t="s">
        <v>572</v>
      </c>
    </row>
    <row r="202" s="1" customFormat="1" ht="38" customHeight="1" spans="1:13">
      <c r="A202" s="8">
        <v>197</v>
      </c>
      <c r="B202" s="61" t="s">
        <v>573</v>
      </c>
      <c r="C202" s="10" t="s">
        <v>84</v>
      </c>
      <c r="D202" s="28" t="s">
        <v>574</v>
      </c>
      <c r="E202" s="61" t="s">
        <v>575</v>
      </c>
      <c r="F202" s="36">
        <f t="shared" si="4"/>
        <v>50</v>
      </c>
      <c r="G202" s="37" t="s">
        <v>21</v>
      </c>
      <c r="H202" s="28">
        <v>50</v>
      </c>
      <c r="I202" s="53"/>
      <c r="J202" s="38"/>
      <c r="K202" s="38"/>
      <c r="L202" s="28" t="s">
        <v>98</v>
      </c>
      <c r="M202" s="28" t="s">
        <v>576</v>
      </c>
    </row>
    <row r="203" s="1" customFormat="1" ht="38" customHeight="1" spans="1:13">
      <c r="A203" s="8">
        <v>198</v>
      </c>
      <c r="B203" s="61" t="s">
        <v>577</v>
      </c>
      <c r="C203" s="10" t="s">
        <v>84</v>
      </c>
      <c r="D203" s="28" t="s">
        <v>137</v>
      </c>
      <c r="E203" s="61" t="s">
        <v>575</v>
      </c>
      <c r="F203" s="36">
        <f t="shared" si="4"/>
        <v>30</v>
      </c>
      <c r="G203" s="37" t="s">
        <v>21</v>
      </c>
      <c r="H203" s="28">
        <v>30</v>
      </c>
      <c r="I203" s="53"/>
      <c r="J203" s="38"/>
      <c r="K203" s="38"/>
      <c r="L203" s="28" t="s">
        <v>98</v>
      </c>
      <c r="M203" s="28" t="s">
        <v>576</v>
      </c>
    </row>
    <row r="204" s="1" customFormat="1" ht="38" customHeight="1" spans="1:13">
      <c r="A204" s="8">
        <v>199</v>
      </c>
      <c r="B204" s="61" t="s">
        <v>578</v>
      </c>
      <c r="C204" s="10" t="s">
        <v>84</v>
      </c>
      <c r="D204" s="28" t="s">
        <v>253</v>
      </c>
      <c r="E204" s="61" t="s">
        <v>575</v>
      </c>
      <c r="F204" s="36">
        <f t="shared" si="4"/>
        <v>50</v>
      </c>
      <c r="G204" s="37" t="s">
        <v>21</v>
      </c>
      <c r="H204" s="28">
        <v>50</v>
      </c>
      <c r="I204" s="53"/>
      <c r="J204" s="38"/>
      <c r="K204" s="38"/>
      <c r="L204" s="28" t="s">
        <v>98</v>
      </c>
      <c r="M204" s="28" t="s">
        <v>576</v>
      </c>
    </row>
    <row r="205" s="1" customFormat="1" ht="38" customHeight="1" spans="1:13">
      <c r="A205" s="8">
        <v>200</v>
      </c>
      <c r="B205" s="61" t="s">
        <v>579</v>
      </c>
      <c r="C205" s="10" t="s">
        <v>84</v>
      </c>
      <c r="D205" s="9" t="s">
        <v>580</v>
      </c>
      <c r="E205" s="61" t="s">
        <v>575</v>
      </c>
      <c r="F205" s="36">
        <f t="shared" si="4"/>
        <v>30</v>
      </c>
      <c r="G205" s="37" t="s">
        <v>21</v>
      </c>
      <c r="H205" s="9">
        <v>30</v>
      </c>
      <c r="I205" s="53"/>
      <c r="J205" s="38"/>
      <c r="K205" s="38"/>
      <c r="L205" s="28" t="s">
        <v>98</v>
      </c>
      <c r="M205" s="28" t="s">
        <v>576</v>
      </c>
    </row>
    <row r="206" s="1" customFormat="1" ht="38" customHeight="1" spans="1:13">
      <c r="A206" s="8">
        <v>201</v>
      </c>
      <c r="B206" s="61" t="s">
        <v>581</v>
      </c>
      <c r="C206" s="10" t="s">
        <v>84</v>
      </c>
      <c r="D206" s="28" t="s">
        <v>71</v>
      </c>
      <c r="E206" s="61" t="s">
        <v>575</v>
      </c>
      <c r="F206" s="36">
        <f t="shared" si="4"/>
        <v>40</v>
      </c>
      <c r="G206" s="37" t="s">
        <v>21</v>
      </c>
      <c r="H206" s="28">
        <v>40</v>
      </c>
      <c r="I206" s="53"/>
      <c r="J206" s="38"/>
      <c r="K206" s="38"/>
      <c r="L206" s="28" t="s">
        <v>98</v>
      </c>
      <c r="M206" s="28" t="s">
        <v>576</v>
      </c>
    </row>
    <row r="207" s="1" customFormat="1" ht="38" customHeight="1" spans="1:13">
      <c r="A207" s="8">
        <v>202</v>
      </c>
      <c r="B207" s="61" t="s">
        <v>582</v>
      </c>
      <c r="C207" s="10" t="s">
        <v>84</v>
      </c>
      <c r="D207" s="28" t="s">
        <v>583</v>
      </c>
      <c r="E207" s="61" t="s">
        <v>575</v>
      </c>
      <c r="F207" s="36">
        <f t="shared" si="4"/>
        <v>40</v>
      </c>
      <c r="G207" s="37" t="s">
        <v>21</v>
      </c>
      <c r="H207" s="28">
        <v>40</v>
      </c>
      <c r="I207" s="53"/>
      <c r="J207" s="38"/>
      <c r="K207" s="38"/>
      <c r="L207" s="28" t="s">
        <v>98</v>
      </c>
      <c r="M207" s="28" t="s">
        <v>576</v>
      </c>
    </row>
    <row r="208" s="1" customFormat="1" ht="38" customHeight="1" spans="1:13">
      <c r="A208" s="8">
        <v>203</v>
      </c>
      <c r="B208" s="61" t="s">
        <v>584</v>
      </c>
      <c r="C208" s="10" t="s">
        <v>84</v>
      </c>
      <c r="D208" s="28" t="s">
        <v>585</v>
      </c>
      <c r="E208" s="61" t="s">
        <v>575</v>
      </c>
      <c r="F208" s="36">
        <f t="shared" si="4"/>
        <v>40</v>
      </c>
      <c r="G208" s="37" t="s">
        <v>21</v>
      </c>
      <c r="H208" s="28">
        <v>40</v>
      </c>
      <c r="I208" s="53"/>
      <c r="J208" s="38"/>
      <c r="K208" s="38"/>
      <c r="L208" s="28" t="s">
        <v>98</v>
      </c>
      <c r="M208" s="28" t="s">
        <v>576</v>
      </c>
    </row>
    <row r="209" s="1" customFormat="1" ht="38" customHeight="1" spans="1:13">
      <c r="A209" s="8">
        <v>204</v>
      </c>
      <c r="B209" s="61" t="s">
        <v>548</v>
      </c>
      <c r="C209" s="10" t="s">
        <v>84</v>
      </c>
      <c r="D209" s="9" t="s">
        <v>549</v>
      </c>
      <c r="E209" s="61" t="s">
        <v>575</v>
      </c>
      <c r="F209" s="36">
        <f t="shared" si="4"/>
        <v>50</v>
      </c>
      <c r="G209" s="37" t="s">
        <v>21</v>
      </c>
      <c r="H209" s="9">
        <v>50</v>
      </c>
      <c r="I209" s="53"/>
      <c r="J209" s="38"/>
      <c r="K209" s="38"/>
      <c r="L209" s="28" t="s">
        <v>98</v>
      </c>
      <c r="M209" s="28" t="s">
        <v>576</v>
      </c>
    </row>
    <row r="210" s="1" customFormat="1" ht="38" customHeight="1" spans="1:13">
      <c r="A210" s="8">
        <v>205</v>
      </c>
      <c r="B210" s="61" t="s">
        <v>586</v>
      </c>
      <c r="C210" s="10" t="s">
        <v>84</v>
      </c>
      <c r="D210" s="28" t="s">
        <v>130</v>
      </c>
      <c r="E210" s="61" t="s">
        <v>575</v>
      </c>
      <c r="F210" s="36">
        <f t="shared" si="4"/>
        <v>50</v>
      </c>
      <c r="G210" s="37" t="s">
        <v>21</v>
      </c>
      <c r="H210" s="28">
        <v>50</v>
      </c>
      <c r="I210" s="53"/>
      <c r="J210" s="38"/>
      <c r="K210" s="38"/>
      <c r="L210" s="28" t="s">
        <v>98</v>
      </c>
      <c r="M210" s="28" t="s">
        <v>576</v>
      </c>
    </row>
    <row r="211" s="1" customFormat="1" ht="38" customHeight="1" spans="1:13">
      <c r="A211" s="8">
        <v>206</v>
      </c>
      <c r="B211" s="61" t="s">
        <v>587</v>
      </c>
      <c r="C211" s="10" t="s">
        <v>84</v>
      </c>
      <c r="D211" s="28" t="s">
        <v>588</v>
      </c>
      <c r="E211" s="61" t="s">
        <v>575</v>
      </c>
      <c r="F211" s="36">
        <f t="shared" si="4"/>
        <v>50</v>
      </c>
      <c r="G211" s="37" t="s">
        <v>21</v>
      </c>
      <c r="H211" s="28">
        <v>50</v>
      </c>
      <c r="I211" s="53"/>
      <c r="J211" s="38"/>
      <c r="K211" s="38"/>
      <c r="L211" s="28" t="s">
        <v>98</v>
      </c>
      <c r="M211" s="28" t="s">
        <v>576</v>
      </c>
    </row>
    <row r="212" s="1" customFormat="1" ht="38" customHeight="1" spans="1:13">
      <c r="A212" s="8">
        <v>207</v>
      </c>
      <c r="B212" s="61" t="s">
        <v>492</v>
      </c>
      <c r="C212" s="10" t="s">
        <v>84</v>
      </c>
      <c r="D212" s="28" t="s">
        <v>493</v>
      </c>
      <c r="E212" s="61" t="s">
        <v>575</v>
      </c>
      <c r="F212" s="36">
        <f t="shared" si="4"/>
        <v>50</v>
      </c>
      <c r="G212" s="37" t="s">
        <v>21</v>
      </c>
      <c r="H212" s="28">
        <v>50</v>
      </c>
      <c r="I212" s="53"/>
      <c r="J212" s="38"/>
      <c r="K212" s="38"/>
      <c r="L212" s="28" t="s">
        <v>98</v>
      </c>
      <c r="M212" s="28" t="s">
        <v>576</v>
      </c>
    </row>
    <row r="213" s="1" customFormat="1" ht="38" customHeight="1" spans="1:13">
      <c r="A213" s="8">
        <v>208</v>
      </c>
      <c r="B213" s="61" t="s">
        <v>589</v>
      </c>
      <c r="C213" s="10" t="s">
        <v>84</v>
      </c>
      <c r="D213" s="28" t="s">
        <v>590</v>
      </c>
      <c r="E213" s="61" t="s">
        <v>575</v>
      </c>
      <c r="F213" s="36">
        <f t="shared" si="4"/>
        <v>30</v>
      </c>
      <c r="G213" s="37" t="s">
        <v>21</v>
      </c>
      <c r="H213" s="28">
        <v>30</v>
      </c>
      <c r="I213" s="53"/>
      <c r="J213" s="38"/>
      <c r="K213" s="38"/>
      <c r="L213" s="28" t="s">
        <v>98</v>
      </c>
      <c r="M213" s="28" t="s">
        <v>576</v>
      </c>
    </row>
    <row r="214" s="1" customFormat="1" ht="38" customHeight="1" spans="1:13">
      <c r="A214" s="8">
        <v>209</v>
      </c>
      <c r="B214" s="61" t="s">
        <v>591</v>
      </c>
      <c r="C214" s="10" t="s">
        <v>84</v>
      </c>
      <c r="D214" s="28" t="s">
        <v>592</v>
      </c>
      <c r="E214" s="61" t="s">
        <v>575</v>
      </c>
      <c r="F214" s="36">
        <f t="shared" si="4"/>
        <v>30</v>
      </c>
      <c r="G214" s="37" t="s">
        <v>21</v>
      </c>
      <c r="H214" s="28">
        <v>30</v>
      </c>
      <c r="I214" s="53"/>
      <c r="J214" s="38"/>
      <c r="K214" s="38"/>
      <c r="L214" s="28" t="s">
        <v>98</v>
      </c>
      <c r="M214" s="28" t="s">
        <v>576</v>
      </c>
    </row>
    <row r="215" s="1" customFormat="1" ht="38" customHeight="1" spans="1:13">
      <c r="A215" s="8">
        <v>210</v>
      </c>
      <c r="B215" s="61" t="s">
        <v>593</v>
      </c>
      <c r="C215" s="10" t="s">
        <v>84</v>
      </c>
      <c r="D215" s="28" t="s">
        <v>449</v>
      </c>
      <c r="E215" s="61" t="s">
        <v>575</v>
      </c>
      <c r="F215" s="36">
        <f t="shared" si="4"/>
        <v>30</v>
      </c>
      <c r="G215" s="37" t="s">
        <v>21</v>
      </c>
      <c r="H215" s="28">
        <v>30</v>
      </c>
      <c r="I215" s="53"/>
      <c r="J215" s="38"/>
      <c r="K215" s="38"/>
      <c r="L215" s="28" t="s">
        <v>98</v>
      </c>
      <c r="M215" s="28" t="s">
        <v>576</v>
      </c>
    </row>
    <row r="216" s="1" customFormat="1" ht="38" customHeight="1" spans="1:13">
      <c r="A216" s="8">
        <v>211</v>
      </c>
      <c r="B216" s="61" t="s">
        <v>565</v>
      </c>
      <c r="C216" s="10" t="s">
        <v>84</v>
      </c>
      <c r="D216" s="28" t="s">
        <v>68</v>
      </c>
      <c r="E216" s="61" t="s">
        <v>575</v>
      </c>
      <c r="F216" s="36">
        <f t="shared" si="4"/>
        <v>30</v>
      </c>
      <c r="G216" s="37" t="s">
        <v>21</v>
      </c>
      <c r="H216" s="28">
        <v>30</v>
      </c>
      <c r="I216" s="53"/>
      <c r="J216" s="38"/>
      <c r="K216" s="38"/>
      <c r="L216" s="28" t="s">
        <v>98</v>
      </c>
      <c r="M216" s="28" t="s">
        <v>576</v>
      </c>
    </row>
    <row r="217" s="1" customFormat="1" ht="38" customHeight="1" spans="1:13">
      <c r="A217" s="8">
        <v>212</v>
      </c>
      <c r="B217" s="61" t="s">
        <v>594</v>
      </c>
      <c r="C217" s="10" t="s">
        <v>84</v>
      </c>
      <c r="D217" s="28" t="s">
        <v>595</v>
      </c>
      <c r="E217" s="61" t="s">
        <v>575</v>
      </c>
      <c r="F217" s="36">
        <f t="shared" si="4"/>
        <v>30</v>
      </c>
      <c r="G217" s="37" t="s">
        <v>21</v>
      </c>
      <c r="H217" s="28">
        <v>30</v>
      </c>
      <c r="I217" s="53"/>
      <c r="J217" s="38"/>
      <c r="K217" s="38"/>
      <c r="L217" s="28" t="s">
        <v>98</v>
      </c>
      <c r="M217" s="28" t="s">
        <v>576</v>
      </c>
    </row>
    <row r="218" s="1" customFormat="1" ht="38" customHeight="1" spans="1:13">
      <c r="A218" s="8">
        <v>213</v>
      </c>
      <c r="B218" s="61" t="s">
        <v>596</v>
      </c>
      <c r="C218" s="10" t="s">
        <v>84</v>
      </c>
      <c r="D218" s="28" t="s">
        <v>41</v>
      </c>
      <c r="E218" s="61" t="s">
        <v>575</v>
      </c>
      <c r="F218" s="36">
        <f t="shared" si="4"/>
        <v>30</v>
      </c>
      <c r="G218" s="37" t="s">
        <v>21</v>
      </c>
      <c r="H218" s="28">
        <v>30</v>
      </c>
      <c r="I218" s="53"/>
      <c r="J218" s="38"/>
      <c r="K218" s="38"/>
      <c r="L218" s="28" t="s">
        <v>98</v>
      </c>
      <c r="M218" s="28" t="s">
        <v>576</v>
      </c>
    </row>
    <row r="219" s="1" customFormat="1" ht="38" customHeight="1" spans="1:13">
      <c r="A219" s="8">
        <v>214</v>
      </c>
      <c r="B219" s="61" t="s">
        <v>538</v>
      </c>
      <c r="C219" s="10" t="s">
        <v>84</v>
      </c>
      <c r="D219" s="28" t="s">
        <v>64</v>
      </c>
      <c r="E219" s="61" t="s">
        <v>575</v>
      </c>
      <c r="F219" s="36">
        <f t="shared" si="4"/>
        <v>30</v>
      </c>
      <c r="G219" s="37" t="s">
        <v>21</v>
      </c>
      <c r="H219" s="28">
        <v>30</v>
      </c>
      <c r="I219" s="53"/>
      <c r="J219" s="38"/>
      <c r="K219" s="38"/>
      <c r="L219" s="28" t="s">
        <v>98</v>
      </c>
      <c r="M219" s="28" t="s">
        <v>576</v>
      </c>
    </row>
    <row r="220" s="1" customFormat="1" ht="38" customHeight="1" spans="1:13">
      <c r="A220" s="8">
        <v>215</v>
      </c>
      <c r="B220" s="61" t="s">
        <v>500</v>
      </c>
      <c r="C220" s="10" t="s">
        <v>84</v>
      </c>
      <c r="D220" s="28" t="s">
        <v>501</v>
      </c>
      <c r="E220" s="61" t="s">
        <v>575</v>
      </c>
      <c r="F220" s="36">
        <f t="shared" si="4"/>
        <v>30</v>
      </c>
      <c r="G220" s="37" t="s">
        <v>21</v>
      </c>
      <c r="H220" s="28">
        <v>30</v>
      </c>
      <c r="I220" s="53"/>
      <c r="J220" s="38"/>
      <c r="K220" s="38"/>
      <c r="L220" s="28" t="s">
        <v>98</v>
      </c>
      <c r="M220" s="28" t="s">
        <v>576</v>
      </c>
    </row>
    <row r="221" s="1" customFormat="1" ht="38" customHeight="1" spans="1:13">
      <c r="A221" s="8">
        <v>216</v>
      </c>
      <c r="B221" s="61" t="s">
        <v>521</v>
      </c>
      <c r="C221" s="10" t="s">
        <v>84</v>
      </c>
      <c r="D221" s="61" t="s">
        <v>522</v>
      </c>
      <c r="E221" s="61" t="s">
        <v>575</v>
      </c>
      <c r="F221" s="36">
        <f t="shared" si="4"/>
        <v>30</v>
      </c>
      <c r="G221" s="37" t="s">
        <v>21</v>
      </c>
      <c r="H221" s="28">
        <v>30</v>
      </c>
      <c r="I221" s="53"/>
      <c r="J221" s="38"/>
      <c r="K221" s="38"/>
      <c r="L221" s="28" t="s">
        <v>98</v>
      </c>
      <c r="M221" s="28" t="s">
        <v>576</v>
      </c>
    </row>
    <row r="222" s="1" customFormat="1" ht="38" customHeight="1" spans="1:13">
      <c r="A222" s="8">
        <v>217</v>
      </c>
      <c r="B222" s="21" t="s">
        <v>597</v>
      </c>
      <c r="C222" s="10" t="s">
        <v>84</v>
      </c>
      <c r="D222" s="21" t="s">
        <v>598</v>
      </c>
      <c r="E222" s="63" t="s">
        <v>465</v>
      </c>
      <c r="F222" s="36">
        <f t="shared" si="4"/>
        <v>30</v>
      </c>
      <c r="G222" s="37" t="s">
        <v>21</v>
      </c>
      <c r="H222" s="28">
        <v>30</v>
      </c>
      <c r="I222" s="53"/>
      <c r="J222" s="38"/>
      <c r="K222" s="38"/>
      <c r="L222" s="21" t="s">
        <v>98</v>
      </c>
      <c r="M222" s="14" t="s">
        <v>466</v>
      </c>
    </row>
    <row r="223" s="1" customFormat="1" ht="38" customHeight="1" spans="1:13">
      <c r="A223" s="8">
        <v>218</v>
      </c>
      <c r="B223" s="61" t="s">
        <v>599</v>
      </c>
      <c r="C223" s="10" t="s">
        <v>84</v>
      </c>
      <c r="D223" s="61" t="s">
        <v>130</v>
      </c>
      <c r="E223" s="61" t="s">
        <v>600</v>
      </c>
      <c r="F223" s="36">
        <f t="shared" si="4"/>
        <v>500</v>
      </c>
      <c r="G223" s="37" t="s">
        <v>21</v>
      </c>
      <c r="H223" s="28">
        <v>500</v>
      </c>
      <c r="I223" s="53"/>
      <c r="J223" s="38"/>
      <c r="K223" s="38"/>
      <c r="L223" s="28" t="s">
        <v>98</v>
      </c>
      <c r="M223" s="33" t="s">
        <v>601</v>
      </c>
    </row>
    <row r="224" s="2" customFormat="1" ht="38" customHeight="1" spans="1:13">
      <c r="A224" s="62">
        <v>219</v>
      </c>
      <c r="B224" s="63" t="s">
        <v>602</v>
      </c>
      <c r="C224" s="22" t="s">
        <v>84</v>
      </c>
      <c r="D224" s="63" t="s">
        <v>603</v>
      </c>
      <c r="E224" s="63" t="s">
        <v>604</v>
      </c>
      <c r="F224" s="48">
        <f t="shared" si="4"/>
        <v>100</v>
      </c>
      <c r="G224" s="14" t="s">
        <v>21</v>
      </c>
      <c r="H224" s="63">
        <v>100</v>
      </c>
      <c r="I224" s="65"/>
      <c r="J224" s="22"/>
      <c r="K224" s="22"/>
      <c r="L224" s="21" t="s">
        <v>603</v>
      </c>
      <c r="M224" s="14" t="s">
        <v>603</v>
      </c>
    </row>
    <row r="225" s="3" customFormat="1" ht="38" customHeight="1" spans="1:13">
      <c r="A225" s="33">
        <v>220</v>
      </c>
      <c r="B225" s="33" t="s">
        <v>605</v>
      </c>
      <c r="C225" s="33" t="s">
        <v>84</v>
      </c>
      <c r="D225" s="64" t="s">
        <v>125</v>
      </c>
      <c r="E225" s="64" t="s">
        <v>606</v>
      </c>
      <c r="F225" s="33">
        <v>165</v>
      </c>
      <c r="G225" s="33" t="s">
        <v>607</v>
      </c>
      <c r="H225" s="33"/>
      <c r="I225" s="33">
        <v>165</v>
      </c>
      <c r="J225" s="33"/>
      <c r="K225" s="33"/>
      <c r="L225" s="28" t="s">
        <v>98</v>
      </c>
      <c r="M225" s="28" t="s">
        <v>98</v>
      </c>
    </row>
    <row r="226" s="1" customFormat="1" ht="50" customHeight="1" spans="1:13">
      <c r="A226" s="33">
        <v>221</v>
      </c>
      <c r="B226" s="33" t="s">
        <v>608</v>
      </c>
      <c r="C226" s="33" t="s">
        <v>84</v>
      </c>
      <c r="D226" s="64" t="s">
        <v>609</v>
      </c>
      <c r="E226" s="64" t="s">
        <v>610</v>
      </c>
      <c r="F226" s="33">
        <v>2000</v>
      </c>
      <c r="G226" s="33" t="s">
        <v>611</v>
      </c>
      <c r="H226" s="33"/>
      <c r="I226" s="33">
        <v>2000</v>
      </c>
      <c r="J226" s="33"/>
      <c r="K226" s="33"/>
      <c r="L226" s="28" t="s">
        <v>127</v>
      </c>
      <c r="M226" s="28" t="s">
        <v>127</v>
      </c>
    </row>
    <row r="227" ht="45" customHeight="1" spans="1:13">
      <c r="A227" s="33">
        <v>222</v>
      </c>
      <c r="B227" s="33" t="s">
        <v>612</v>
      </c>
      <c r="C227" s="33" t="s">
        <v>18</v>
      </c>
      <c r="D227" s="64" t="s">
        <v>613</v>
      </c>
      <c r="E227" s="64" t="s">
        <v>614</v>
      </c>
      <c r="F227" s="33">
        <v>20</v>
      </c>
      <c r="G227" s="33" t="s">
        <v>615</v>
      </c>
      <c r="H227" s="33"/>
      <c r="I227" s="33">
        <v>20</v>
      </c>
      <c r="J227" s="33"/>
      <c r="K227" s="33"/>
      <c r="L227" s="28" t="s">
        <v>347</v>
      </c>
      <c r="M227" s="28" t="s">
        <v>613</v>
      </c>
    </row>
    <row r="228" ht="45" customHeight="1"/>
    <row r="229" ht="45" customHeight="1"/>
  </sheetData>
  <autoFilter ref="H4:K227"/>
  <mergeCells count="13">
    <mergeCell ref="A1:M1"/>
    <mergeCell ref="F2:K2"/>
    <mergeCell ref="L2:M2"/>
    <mergeCell ref="H3:K3"/>
    <mergeCell ref="A2:A4"/>
    <mergeCell ref="B2:B4"/>
    <mergeCell ref="C2:C4"/>
    <mergeCell ref="D2:D4"/>
    <mergeCell ref="E2:E4"/>
    <mergeCell ref="F3:F4"/>
    <mergeCell ref="G3:G4"/>
    <mergeCell ref="L3:L4"/>
    <mergeCell ref="M3:M4"/>
  </mergeCells>
  <conditionalFormatting sqref="B24:B28">
    <cfRule type="duplicateValues" dxfId="0" priority="1"/>
  </conditionalFormatting>
  <pageMargins left="0.354166666666667" right="0.354166666666667"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爱吃香喝螺的百香果</cp:lastModifiedBy>
  <dcterms:created xsi:type="dcterms:W3CDTF">2022-09-13T11:17:00Z</dcterms:created>
  <dcterms:modified xsi:type="dcterms:W3CDTF">2022-11-30T03:47:47Z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E937BF026EC44AA2868EB2DABEFD92AF</vt:lpwstr>
  </property>
  <property fmtid="{D5CDD505-2E9C-101B-9397-08002B2CF9AE}" pid="3" name="KSOProductBuildVer">
    <vt:lpwstr>2052-11.31.0</vt:lpwstr>
  </property>
</Properties>
</file>