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777" activeTab="2"/>
  </bookViews>
  <sheets>
    <sheet name="整体支出绩效目标表" sheetId="2" r:id="rId1"/>
    <sheet name="1、商务科技和工业信息化局2025年管理经费绩效目标表" sheetId="5" r:id="rId2"/>
    <sheet name="2、2025年商科工信局其他专项绩效目标表" sheetId="6" r:id="rId3"/>
    <sheet name="3、计生困难人员补助绩效目标表" sheetId="7" r:id="rId4"/>
  </sheets>
  <definedNames>
    <definedName name="_xlnm.Print_Titles" localSheetId="0">整体支出绩效目标表!$10:$10</definedName>
    <definedName name="_xlnm.Print_Titles" localSheetId="1">'1、商务科技和工业信息化局2025年管理经费绩效目标表'!$5:$5</definedName>
    <definedName name="_xlnm.Print_Titles" localSheetId="2">'2、2025年商科工信局其他专项绩效目标表'!$5:$5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42155</author>
  </authors>
  <commentList>
    <comment ref="F11" authorId="0">
      <text>
        <r>
          <rPr>
            <b/>
            <sz val="9"/>
            <rFont val="宋体"/>
            <charset val="134"/>
          </rPr>
          <t>42155:</t>
        </r>
        <r>
          <rPr>
            <sz val="9"/>
            <rFont val="宋体"/>
            <charset val="134"/>
          </rPr>
          <t xml:space="preserve">
填写本项目预算金额</t>
        </r>
      </text>
    </comment>
  </commentList>
</comments>
</file>

<file path=xl/comments2.xml><?xml version="1.0" encoding="utf-8"?>
<comments xmlns="http://schemas.openxmlformats.org/spreadsheetml/2006/main">
  <authors>
    <author>42155</author>
  </authors>
  <commentList>
    <comment ref="D6" authorId="0">
      <text>
        <r>
          <rPr>
            <b/>
            <sz val="9"/>
            <rFont val="宋体"/>
            <charset val="134"/>
          </rPr>
          <t>42155:</t>
        </r>
        <r>
          <rPr>
            <sz val="9"/>
            <rFont val="宋体"/>
            <charset val="134"/>
          </rPr>
          <t xml:space="preserve">
填写本项目预算金额</t>
        </r>
      </text>
    </comment>
  </commentList>
</comments>
</file>

<file path=xl/comments3.xml><?xml version="1.0" encoding="utf-8"?>
<comments xmlns="http://schemas.openxmlformats.org/spreadsheetml/2006/main">
  <authors>
    <author>42155</author>
  </authors>
  <commentList>
    <comment ref="D6" authorId="0">
      <text>
        <r>
          <rPr>
            <b/>
            <sz val="9"/>
            <rFont val="宋体"/>
            <charset val="134"/>
          </rPr>
          <t>42155:</t>
        </r>
        <r>
          <rPr>
            <sz val="9"/>
            <rFont val="宋体"/>
            <charset val="134"/>
          </rPr>
          <t xml:space="preserve">
填写本项目预算金额</t>
        </r>
      </text>
    </comment>
  </commentList>
</comments>
</file>

<file path=xl/comments4.xml><?xml version="1.0" encoding="utf-8"?>
<comments xmlns="http://schemas.openxmlformats.org/spreadsheetml/2006/main">
  <authors>
    <author>42155</author>
  </authors>
  <commentList>
    <comment ref="D6" authorId="0">
      <text>
        <r>
          <rPr>
            <b/>
            <sz val="9"/>
            <rFont val="宋体"/>
            <charset val="134"/>
          </rPr>
          <t>42155:</t>
        </r>
        <r>
          <rPr>
            <sz val="9"/>
            <rFont val="宋体"/>
            <charset val="134"/>
          </rPr>
          <t xml:space="preserve">
填写本项目预算金额</t>
        </r>
      </text>
    </comment>
  </commentList>
</comments>
</file>

<file path=xl/sharedStrings.xml><?xml version="1.0" encoding="utf-8"?>
<sst xmlns="http://schemas.openxmlformats.org/spreadsheetml/2006/main" count="482" uniqueCount="206">
  <si>
    <t>整体绩效目标申报表</t>
  </si>
  <si>
    <t>部门单位名称</t>
  </si>
  <si>
    <t xml:space="preserve">靖州苗族侗族自治县商务科技和工业信息化局 </t>
  </si>
  <si>
    <t xml:space="preserve">
部门（单位）职责</t>
  </si>
  <si>
    <t>（一）贯彻执行国家国内外贸易、国际经济合作和区域经济合作的发展战略、政策，拟订我县国内外贸易、招商引资、承接产业转移、对外援助、对外投资和对外经济合作的政策措施和实施办法，研究经济全球化、区域经济合作、现代流通方式的发展趋势和流通体制改革并提出建议。
（二）负责推进流通产业结构调整，指导流通企业改革，促进商贸服务业和社区商业发展，提出促进中小商贸企业发展的政策建议，推动流通标准化和连锁经营、商业特许经营、物流配送、电子商务等现代流通方式的发展。
（三）拟订全县国内贸易发展规划，促进城乡市场发展，研究提出引导国内外资金投向市场体系建设的政策建议，指导大宗产品批发市场规划和城市商业网点规划、商业体系建设工作，推进农村市场体系建设，组织实施农村现代流通网络工程。
（四）承担牵头协调整顿和规范市场经济秩序工作的责任，拟订规范市场秩序的政策；推动商务领域信用建设，指导商业信用销售，建立市场诚信公共服务平台；按有关规定对特殊流通行业进行监督管理。
（五）承担组织实施重要消费品市场调控和重要生产资料流通管理的责任，监测分析市场运行、商品供求状况，调查分析商品价格信息，进行预测预警和信息引导；按分工负责重要消费品储备管理和市场调控工作；按有关规定对成品油流通进行监督管理。
（六）贯彻执行国家进出口商品、加工贸易管理办法和进出口管理商品、技术目录，拟订促进外贸增长方式转变的政策措施，组织实施重要工业品、原材料和重要农产品进出口总量计划，会同有关部门协调大宗商品的进出口，指导贸易促进活动和外贸促进体系建设。
（七）贯彻执行国家对外技术贸易、出口管制以及鼓励技术和成套设备进出口的贸易政策，推进进出口贸易标准化工作；依法监督技术引进、设备进口、国家限制出口技术的工作。
（八）牵头拟订服务贸易发展规划并开展相关工作；会同有关部门制定促进服务出口、服务外包的规划、政策并组织实施，推动服务外包平台建设。
（九）贯彻执行我国多双边（含区域、自由贸易区）经贸合作战略和政策，推进我县与其他国家（地区）的经贸往来与投资贸易合作；牵头承担全县商务领域涉及世界贸易组织事务的相关工作，负责对外经济贸易协调工作。
（十）负责组织协调反倾销、反补贴、保障措施及其他与进出口公平贸易相关的工作，协助开展对外贸易调查和产业损害调查，指导协调产业安全应对工作。
（十一）指导和管理全县招商引资、投资促进和承接产业转移工作，拟订并组织实施招商引资和承接产业转移政策；规范招商引资活动；指导国家级、省级经济技术开发区的有关工作。
（十二）拟订并组织实施对外经济合作政策；依法管理和监督对外承包工程、对外劳务合作等；拟订县内人员出境就业管理政策并组织实施，负责牵头外派劳务和境外就业人员的权益保护工作；拟订境外投资的管理办法和具体政策，对县内企业对外投资开办企业（金融企业除外）按程序报批。
（十三）贯彻执行国家对外援助政策和方案，协调管理全县承担的对外援助项目；协调管理多双边对我县的无偿援助和赠款（不含财政合作项下外国政府及国际金融组织的赠款）等发展合作业务。
（十四）贯彻执行国家对香港、澳门特别行政区和中国台湾地区的经贸规划、政策，指导我县对港、澳、台地区贸易和经贸合作活动，协调港、澳、台商投资管理工作。
（十五）承担会展业促进与管理有关工作。
（十六）指导全县商务系统安全生产工作。
（十七）贯彻创新驱动发展战略和创新引领开放崛起战略，拟订全县科技发展、引进国外及国内智力规划和政策并组织实施。
（十八）统筹推进全县创新体系建设和科技体制改革，会同有关部门健全技术创新激励机制。优化科研体系建设，指导科研机构改革发展，推动企业科技创新能力建设，承担推进科技军民融合发展相关工作，推进全县重大科技决策咨询制度建设。拟订科学普及和科学传播规划、政策。统筹推进创新型城市建设。
（十九）牵头建立统一的县级科技管理平台和科研项目资金协调、评估、监督机制。会同有关部门提出优化配置创新资源的政策措施建议，推动多元化科技投入体系建设，协调管理县级科技财政计划（专项、基金等）并监督实施。
（二十）拟订全县基础研究规划、政策和标准并组织实施，组织协调县级重大基础研究和应用基础研究。拟订重大科技创新基地建设规划并监督实施，参与编制重大科技基础设施建设规划和监督实施，牵头组织县重点实验室等重大科技创新基地建设，推动科研条件保障建设和科技资源开放共享。
（二十一）编制县级重大科技项目计划并监督实施,统筹关键共性技术、前沿引领技术、现代工程技术、颠覆性技术研发和创新，牵头组织重大技术攻关和成果应用示范。
（二十二）组织拟订高新技术发展及产业化、科技促进农业农村和社会发展的规划、政策和措施。组织开展重点领域技术发展需求分析，提出重大任务并监督实施。
（二十三）牵头县级技术转移体系建设，拟订科技成果转移转化和促进产学研结合的相关政策措施并监督实施。指导科技服务业、技术市场、科技金融结合和科技中介组织发展。
（二十四）统筹区域科技创新体系建设，指导区域创新发展、科技资源合理布局和协同创新能力建设，推动科技园区建设。
（二十五）负责科学监督评价体系建设和相关科技评估管理，指导科技评价机制改革，统筹科研诚信建设。组织实施全县创新调查和科技报告制度，指导全县科技保密工作。
（二十六）拟订科技对外交往与创新能力开放合作的规划、政策和措施，组织开展国际和区域科技合作与科技人才交流。指导相关部门和地方对外科技合作与科技人才交流工作。
（二十七）负责引进国外和国内智力工作。拟订全县重点引进国外专家总体规划、计划并组织实施，建立国外和国内顶尖科学家、团队吸引集聚机制和重点国内外专家联系服务机制。拟订出国（境）培训总体规划、政策和年度计划并监督实施。
（二十八）会同有关部门拟订科技人才队伍建设规划和政策，建立健全科技人才评价和激励机制，组织实施科技人才计划，推动高端科技创新人才队伍建设。
（二十九）负责省科学技术奖的推荐申报相关工作。
（三十）负责湖南省自然科学基金项目的推荐申报相关工作。
（三十一）贯彻落实国家和省市有关经济和信息化的方针政策和法律法规。
（三十二）拟订并组织实施工业、信息化和全县盐业发展规划、计划及产业政策；研究提出推进产业结构调整、工业与相关产业融合发展及管理创新的政策建议；指导工业和信息化领域加强安全生产、质量管理和应急管理工作；会同有关部门做好全县维护企业稳定工作。
（三十三）负责全县工业和信息化领域的日常经济运行调节，编制并组织实施近期工业和信息化领域的经济运行调控目标、政策和措施；监测分析近期工业和信息化领域的经济运行态势，统计并发布相关信息，统筹协调解决经济运行中的突出矛盾和问题并提出政策建议。
（三十四）拟订全县新型工业化的发展战略，协调解决有关重大问题；推进信息化和工业化融合，推进高新技术与传统工业改造结合；推进全县国民经济和社会信息化；推进全县工业园区的建设与发展。
（三十五）负责工业和信息化领域的国防动员有关工作；指导工业和信息化领域技术进步、技术创新；推进工业行业体制改革和管理创新，推进产学研结合和科研成果产业化；编制和组织实施技术改造规划，提出工业和信息化固定资产投资规模和方向（不含利用外资和境外投资）。
（三十六）负责中小企业和非公有制经济发展的宏观指导；制订全县中小企业和非公有制经济中长期发展规划并组织实施；推进中小企业服务体系建设和全民创业；综合协调有关部门拟订促进中小企业和非公有制经济发展的改革措施，协调解决有关重大问题。
（三十七）参与拟订能源节约和资源综合利用规划；拟订并组织实施工业能源节约和资源综合利用政策；承担工业企业的节能考核和监察工作；组织推进清洁生产工作；组织协调相关重大示范工程和相关新技术、新设备、新材料、新产品的推广应用；负责新型节能、新型墙体材料和散装水泥的管理工作。
（三十八）负责煤炭、电力、石油、天然气和原材料等经济运行保障要素的工业经济运行；促进企业内部物流社会化。
（三十九）统筹推进经济和社会领域信息化工作；指导协调电子政务发展；推动跨行业、跨部门的互联互通和重要信息资源的开发利用、共享；推进全县信息化建设；协调全县公用通信网、互联网、广播电视网和其他专用通信网络的规划和建设，促进网络资源共享。
（四十）拟订全县信息安全发展战略、规划，指导、协调信息安全保障体系建设；指导、监督政府部门、重点行业重要信息系统与基础信息网络的安全保障工作；协助处理网络与信息安全的重大事件。
（四十一）负责推动软件业和信息服务业的发展，协调解决重大问题；推动软件公共服务体系建设，推进软件服务外包；指导、协调技术开发和相关产业发展；依法监督管理信息服务市场。
（四十二）统一配置和管理无线电频谱资源，依法监督管理无线电台（站），协调处理军地间无线电管理相关事宜，负责管理无线电监测、检测、干扰查处，协调处理电磁干扰事宜，维护空中电波秩序，依法组织实施无线电管制。
（四十三）负责国防科技工业的综合协调和管理，组织推进军民两用技术双向转移及产业化工作；落实全县国防科技工业相关的财税优惠政策，承担全县军工关键设备设施的监督管理。
（四十四）承担全县民用爆炸物品的行业管理工作，负责民用爆炸物品安全生产许可和销售许可的监督管理；承担核事故应急管理职责；指导协调并监督检查县内武器装备科研生产单位安全生产、保密、保卫和维护稳定工作。
（四十五）指导、协调全县工业、信息化领域的对外交流与合作；指导全县工业和信息化领域人才开发和培训工作。
（四十六）负责全县电力行政执法工作；监督检查电力法律法规和规章的执行情况。
（四十七）负责对石制、天然砂石骨料行业进行行业规范管理和监督检查。
（四十八）负责包装和室内装饰行业的管理；负责制定并组织实施装饰行业发展规划和技术经济政策，协调处理行业重大问题，指导装饰行业健康发展。
（四十九）完成县委、县人民政府交办的其他任务。</t>
  </si>
  <si>
    <t>年度总体目标</t>
  </si>
  <si>
    <t>2025年资金用于单位人员工资、工作日常运转的保障。</t>
  </si>
  <si>
    <t>预算情况</t>
  </si>
  <si>
    <t>部门预算总额（万元）</t>
  </si>
  <si>
    <t>（1）基本支出</t>
  </si>
  <si>
    <t>（2）项目支出</t>
  </si>
  <si>
    <t>绩效指标</t>
  </si>
  <si>
    <t>一级指标</t>
  </si>
  <si>
    <t>二级指标</t>
  </si>
  <si>
    <t>三级指标</t>
  </si>
  <si>
    <t>指标值类型</t>
  </si>
  <si>
    <t>指标值</t>
  </si>
  <si>
    <t>计量单位</t>
  </si>
  <si>
    <t>指标解释</t>
  </si>
  <si>
    <t>评/扣分标准</t>
  </si>
  <si>
    <t>备注</t>
  </si>
  <si>
    <t>成本指标
（20分）</t>
  </si>
  <si>
    <t>经济成本指标</t>
  </si>
  <si>
    <t>公用经费</t>
  </si>
  <si>
    <t>≤</t>
  </si>
  <si>
    <t>万元</t>
  </si>
  <si>
    <t>考核公用经费成本控制情况。</t>
  </si>
  <si>
    <t>项目成本控制在预算范围内，得4分，每超出10%，扣2分，扣完为止。</t>
  </si>
  <si>
    <t>人员经费</t>
  </si>
  <si>
    <t>考核人员经费成本控制情况</t>
  </si>
  <si>
    <t>项目支出</t>
  </si>
  <si>
    <t>考核项目支出成本控制情况</t>
  </si>
  <si>
    <t>社会成本指标</t>
  </si>
  <si>
    <t>社会成本节约率</t>
  </si>
  <si>
    <t>≥</t>
  </si>
  <si>
    <t>%</t>
  </si>
  <si>
    <t>社会成本指标节约率=（计划成本-实际成本）/计划成本*100%</t>
  </si>
  <si>
    <t>项目成本控制在总成本范围内，得4分，每下降10%，扣2分，扣完为止（如不适用，直接计分）</t>
  </si>
  <si>
    <t>生态环境成本
指标</t>
  </si>
  <si>
    <t>生态环境成本
节约率</t>
  </si>
  <si>
    <t xml:space="preserve">生态环境成本节约率＝(计划成本-实际成本) /计划成本×100%。 </t>
  </si>
  <si>
    <t>项目成本控制在总成本范围内，得4分，每下降10%，扣2分，扣完为止。（如不适用，直接计分）</t>
  </si>
  <si>
    <t>产出指标
（30分）</t>
  </si>
  <si>
    <t>数量指标</t>
  </si>
  <si>
    <t>财政供养人员</t>
  </si>
  <si>
    <t>＝</t>
  </si>
  <si>
    <t>人</t>
  </si>
  <si>
    <t>考核财政供养人员情况</t>
  </si>
  <si>
    <t>财政供养人员未超34人，计2.5分；每超1人，扣0.5分，扣完为止。</t>
  </si>
  <si>
    <t>计生困难
帮扶人数</t>
  </si>
  <si>
    <t>考核计生困难帮扶人数情况</t>
  </si>
  <si>
    <t>按计划完成得2.5分，否则按实际值/计划值*指标分值计分。</t>
  </si>
  <si>
    <t>工艺美术博览会
参展次数</t>
  </si>
  <si>
    <t>次</t>
  </si>
  <si>
    <t>考核工艺美术博览会参展次数</t>
  </si>
  <si>
    <t>帮扶改制企业
人数</t>
  </si>
  <si>
    <t>人次</t>
  </si>
  <si>
    <t>考核帮扶改制企业人数</t>
  </si>
  <si>
    <t>质量指标</t>
  </si>
  <si>
    <t>预算调整率</t>
  </si>
  <si>
    <t>考核预算调整率控制情况</t>
  </si>
  <si>
    <t>部门预算总额调整幅度在±10%以内，得2.5分，每增减10%扣0.5分，扣完为止。</t>
  </si>
  <si>
    <t>政府采购执行率</t>
  </si>
  <si>
    <t>考核政府采购执行率控制情况</t>
  </si>
  <si>
    <t>政府采购执行率在90%～100%，得2.5分；每超过（降低）10%的波动，扣0.5分，扣完为止。</t>
  </si>
  <si>
    <t>固定资产利用率</t>
  </si>
  <si>
    <t>考核固定资产利用率情况</t>
  </si>
  <si>
    <t>固定资产利用率≥95%计2.5分，固定资产利用率小于95%的，得分为实际固定资产利用率/95%*2.5分</t>
  </si>
  <si>
    <t>资金使用的合法
合规性</t>
  </si>
  <si>
    <t>考核资金使用的合法合规性</t>
  </si>
  <si>
    <t>时效指标</t>
  </si>
  <si>
    <t>工资发放的
及时性</t>
  </si>
  <si>
    <t>考核工资发放的及时性</t>
  </si>
  <si>
    <t>按计划完成得4分，否则按实际值/计划值*指标分值计分。</t>
  </si>
  <si>
    <t>参加工艺美术博览会的及时性</t>
  </si>
  <si>
    <t>考核参加工艺美术博览会的及时性</t>
  </si>
  <si>
    <t>按计划完成得3分，否则按实际值/计划值*指标分值计分。</t>
  </si>
  <si>
    <t>资金支付的
及时性</t>
  </si>
  <si>
    <t>考核资金支付的及时性</t>
  </si>
  <si>
    <t>效益指标
(30分)</t>
  </si>
  <si>
    <t>经济效益指标</t>
  </si>
  <si>
    <t>提高财政资金使用效益，促进经济发展</t>
  </si>
  <si>
    <t>定性</t>
  </si>
  <si>
    <t>效果明显</t>
  </si>
  <si>
    <t>无</t>
  </si>
  <si>
    <t>反映部门履职对经济发展所带来的直接或间接影响情况</t>
  </si>
  <si>
    <t>效果明显得6分，效果一般得3分，否则不得分。</t>
  </si>
  <si>
    <t>社会效益指标</t>
  </si>
  <si>
    <t>提升靖州本土
产品的知名度</t>
  </si>
  <si>
    <t>反映部门履职对社会发展所带来的直接或间接影响情况</t>
  </si>
  <si>
    <t>保障单位正常运转、维护社会稳定</t>
  </si>
  <si>
    <t>生态效益指标</t>
  </si>
  <si>
    <t>形成靖州本土企业积极做大做强的环境</t>
  </si>
  <si>
    <t>反映部门履职对生态环境所带来的直接或间接影响情况</t>
  </si>
  <si>
    <t>可持续影响
指标</t>
  </si>
  <si>
    <t>形成一系列行之有效的长效机制</t>
  </si>
  <si>
    <t>反映部门履职对可持续发展所带来的直接或间接影响情况</t>
  </si>
  <si>
    <t>满意度指标
(10分）</t>
  </si>
  <si>
    <t>服务对象
满意度指标</t>
  </si>
  <si>
    <t>企业满意度</t>
  </si>
  <si>
    <t>考核企业部门履职满意度情况。</t>
  </si>
  <si>
    <t>满意度90%以上得5分，否则按实际值/计划值*指标分值计分。</t>
  </si>
  <si>
    <t>社会公众满意度</t>
  </si>
  <si>
    <t>考核社会公众对部门履职的满意度</t>
  </si>
  <si>
    <t>项目支出绩效目标表</t>
  </si>
  <si>
    <t>部门（单位）    名称 (盖章）</t>
  </si>
  <si>
    <t>项目名称</t>
  </si>
  <si>
    <t>商务科技和工业信息化局2025年管理经费</t>
  </si>
  <si>
    <t>预算金额（万元）</t>
  </si>
  <si>
    <t>项目支出       绩效目标</t>
  </si>
  <si>
    <t>2025年商科工信局管理经费，长期用于帮扶改制企业人员、工艺美术博览会参展等。</t>
  </si>
  <si>
    <t>指标值内容</t>
  </si>
  <si>
    <t>评（扣）分标准</t>
  </si>
  <si>
    <t>度量单位</t>
  </si>
  <si>
    <t>企业改制人员
帮扶费用</t>
  </si>
  <si>
    <t>考核企业改制人员帮扶费用的控制情况</t>
  </si>
  <si>
    <t>工艺美术博览会
参展费用</t>
  </si>
  <si>
    <t>考核工艺美术博览会参展费用的控制情况</t>
  </si>
  <si>
    <t>管理经费</t>
  </si>
  <si>
    <t>考核管理经费的控制情况</t>
  </si>
  <si>
    <t>社会成本节约率=（计划成本-实际成本）/计划成本*100%</t>
  </si>
  <si>
    <t>社会成本节约率≥0，得4分，每下降10%，扣2.5分，扣完为止。（如不适用，直接计分）</t>
  </si>
  <si>
    <t>生态环境成本节约率=（计划成本-实际成本）/计划成本*100%</t>
  </si>
  <si>
    <t>生态环境成本节约率≥0 ，得4分，每下降10%，扣2.5分，扣完为止。（如不适用，直接计分）</t>
  </si>
  <si>
    <t>2025年管理经费
帮扶改制企业人数</t>
  </si>
  <si>
    <t>考核2025年管理经费帮扶改制企业人数</t>
  </si>
  <si>
    <t>工艺美术博览会参展次数</t>
  </si>
  <si>
    <t>参加工艺美术博览会人次</t>
  </si>
  <si>
    <t>考核参加工艺美术博览会人次</t>
  </si>
  <si>
    <t xml:space="preserve">
质量指标</t>
  </si>
  <si>
    <t>支付对象的准确性</t>
  </si>
  <si>
    <t>考核支付对象的准确性</t>
  </si>
  <si>
    <t>按计划完成得4.5分，否则按实际值/计划值*指标分值计分。</t>
  </si>
  <si>
    <t>资金使用的
合法合规性</t>
  </si>
  <si>
    <t>工艺美术博览会
参展的及时性</t>
  </si>
  <si>
    <t>考核工艺美术博览会参展的及时性</t>
  </si>
  <si>
    <t>资金支付的及时性</t>
  </si>
  <si>
    <t>2025年底</t>
  </si>
  <si>
    <t>资金于2025年底前支付得4.5分，每延迟5天扣1分，扣完为止</t>
  </si>
  <si>
    <t>效益指标
（30分）</t>
  </si>
  <si>
    <t>促进经济的发展</t>
  </si>
  <si>
    <t>持续提高</t>
  </si>
  <si>
    <t>反映项目实施对经济发展所带来的直接或间接影响情况</t>
  </si>
  <si>
    <t>效果明显得7.5分，效果一般得4分，否则不得分。</t>
  </si>
  <si>
    <t>反映项目实施对社会发展所带来的直接或间接影响情况</t>
  </si>
  <si>
    <t>形成靖州本土企业
积极做大做强的环境</t>
  </si>
  <si>
    <t>反映项目实施对生态环境所带来的直接或间接影响情况</t>
  </si>
  <si>
    <t>形成一系列行之
有效的长效机制</t>
  </si>
  <si>
    <t>有效保障</t>
  </si>
  <si>
    <t>反映项目实施对可持续发展所带来的直接或间接影响情况</t>
  </si>
  <si>
    <t>满意度指标
（10分）</t>
  </si>
  <si>
    <t>反映企业对项目实施的满意度</t>
  </si>
  <si>
    <t>反映社会公众对项目实施的满意度</t>
  </si>
  <si>
    <t>2025年商科工信局其他专项经费</t>
  </si>
  <si>
    <t>2025年商科工信局其他专项经费用于单位门面维修、劳务派遣人员劳务费发放及日常工作开支。　</t>
  </si>
  <si>
    <t>其他专项经费</t>
  </si>
  <si>
    <t>考核其他专项经费的控制情况</t>
  </si>
  <si>
    <t>项目成本控制在预算范围内，得10分，每超出10%，扣5分，扣完为止。</t>
  </si>
  <si>
    <t>社会成本节约率≥0，得5分，每下降10%，扣2.5分，扣完为止。（如不适用，直接计分）</t>
  </si>
  <si>
    <t>生态环境成本节约率</t>
  </si>
  <si>
    <t>生态环境成本节约率≥0 ，得5分，每下降10%，扣2.5分，扣完为止。（如不适用，直接计分）</t>
  </si>
  <si>
    <t>劳务派遣人数</t>
  </si>
  <si>
    <t>考核劳务派遣人数</t>
  </si>
  <si>
    <t>按计划完成得5分，否则按实际值/计划值*指标分值计分。</t>
  </si>
  <si>
    <t>需维修的门面面积</t>
  </si>
  <si>
    <t>考核需维修的门面面积</t>
  </si>
  <si>
    <t>㎡</t>
  </si>
  <si>
    <t>门面维修质量合格率</t>
  </si>
  <si>
    <t>考核门面维修质量合格率</t>
  </si>
  <si>
    <t>支付对象和标准的准确性</t>
  </si>
  <si>
    <t>考核支付对象和标准的准确性</t>
  </si>
  <si>
    <t>资金使用的合法合规性</t>
  </si>
  <si>
    <t>门面维修的及时性</t>
  </si>
  <si>
    <t>考核门面维修的及时性</t>
  </si>
  <si>
    <t>资金于2025年底前支付得5分，每延迟5天扣1分，扣完为止。</t>
  </si>
  <si>
    <t>天</t>
  </si>
  <si>
    <t>提高财政资金使用效益</t>
  </si>
  <si>
    <t>考核项目实施对经济发展所带来的直接或间接影响情况</t>
  </si>
  <si>
    <t>效果明显得10分，效果一般得5分，否则不得分。</t>
  </si>
  <si>
    <t>保障单位正常运转</t>
  </si>
  <si>
    <t>考核项目实施对社会发展所带来的直接或间接影响情况</t>
  </si>
  <si>
    <t>形成行之有效的长效机制</t>
  </si>
  <si>
    <t>考核项目实施对可持续发展所带来的直接或间接影响情况</t>
  </si>
  <si>
    <t>单位工作人员满意度</t>
  </si>
  <si>
    <t>考核单位工作人员对项目实施的满意度</t>
  </si>
  <si>
    <t>满意度90%以上得10分，否则按实际值/计划值*指标分值计分。</t>
  </si>
  <si>
    <t>计生困难人员补助</t>
  </si>
  <si>
    <t>2025年商科工信局计生困难人员补助用于困难人员生活补助</t>
  </si>
  <si>
    <t>计生困难人员补助成本</t>
  </si>
  <si>
    <t>考核计生困难人员补助成本的控制情况</t>
  </si>
  <si>
    <t>项目成本控制在预算范围内，得10分，每超过10%扣5分，扣完为止</t>
  </si>
  <si>
    <t>计生困难人员人数</t>
  </si>
  <si>
    <t>考核计生困难人员人数情况</t>
  </si>
  <si>
    <t>按计划完成得6分，否则按实际值/计划值*指标分值计分。</t>
  </si>
  <si>
    <t>个</t>
  </si>
  <si>
    <t>100</t>
  </si>
  <si>
    <t>考核支付对象的准确性情况</t>
  </si>
  <si>
    <t>考核资金使用的合法合规性情况</t>
  </si>
  <si>
    <t>考核资金支付的及时性情况</t>
  </si>
  <si>
    <t>增加计生困难人员
经济收入</t>
  </si>
  <si>
    <t>维护社会稳定</t>
  </si>
  <si>
    <t>形成完整有效的
管理机制和制度</t>
  </si>
  <si>
    <t>计生困难人员
满意度</t>
  </si>
  <si>
    <t>90</t>
  </si>
  <si>
    <t>考核计生困难人员对项目实施的满意度</t>
  </si>
  <si>
    <t>计生困难人员满意度90%以上得10分，否则按实际值/计划值*指标分值计分。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</si>
</sst>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0"/>
      <color rgb="FF000000"/>
      <name val="Times New Roman"/>
      <charset val="204"/>
    </font>
    <font>
      <sz val="12"/>
      <name val="宋体"/>
      <charset val="134"/>
    </font>
    <font>
      <sz val="10"/>
      <name val="宋体"/>
      <charset val="134"/>
    </font>
    <font>
      <sz val="10"/>
      <color theme="1"/>
      <name val="宋体"/>
      <charset val="134"/>
      <scheme val="minor"/>
    </font>
    <font>
      <sz val="11"/>
      <color theme="1"/>
      <name val="宋体"/>
      <charset val="134"/>
      <scheme val="minor"/>
    </font>
    <font>
      <sz val="20"/>
      <name val="黑体"/>
      <charset val="134"/>
    </font>
    <font>
      <sz val="10"/>
      <color theme="1"/>
      <name val="宋体"/>
      <charset val="134"/>
    </font>
    <font>
      <sz val="10"/>
      <color indexed="8"/>
      <name val="宋体"/>
      <charset val="134"/>
    </font>
    <font>
      <sz val="10"/>
      <color rgb="FF000000"/>
      <name val="宋体"/>
      <charset val="134"/>
    </font>
    <font>
      <sz val="10"/>
      <color theme="1"/>
      <name val="SimSun"/>
      <charset val="134"/>
    </font>
    <font>
      <sz val="10"/>
      <name val="SimSun"/>
      <charset val="134"/>
    </font>
    <font>
      <sz val="11"/>
      <color indexed="8"/>
      <name val="宋体"/>
      <charset val="134"/>
      <scheme val="minor"/>
    </font>
    <font>
      <sz val="9"/>
      <name val="宋体"/>
      <charset val="134"/>
    </font>
    <font>
      <sz val="11"/>
      <color indexed="8"/>
      <name val="宋体"/>
      <charset val="134"/>
    </font>
    <font>
      <sz val="10"/>
      <color indexed="8"/>
      <name val="宋体"/>
      <charset val="134"/>
      <scheme val="minor"/>
    </font>
    <font>
      <sz val="2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0"/>
      <color rgb="FF000000"/>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 fillId="2"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3" borderId="17" applyNumberFormat="0" applyAlignment="0" applyProtection="0">
      <alignment vertical="center"/>
    </xf>
    <xf numFmtId="0" fontId="25" fillId="4" borderId="18" applyNumberFormat="0" applyAlignment="0" applyProtection="0">
      <alignment vertical="center"/>
    </xf>
    <xf numFmtId="0" fontId="26" fillId="4" borderId="17" applyNumberFormat="0" applyAlignment="0" applyProtection="0">
      <alignment vertical="center"/>
    </xf>
    <xf numFmtId="0" fontId="27" fillId="5"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pplyFill="0">
      <alignment vertical="center"/>
    </xf>
    <xf numFmtId="0" fontId="36" fillId="0" borderId="0"/>
  </cellStyleXfs>
  <cellXfs count="86">
    <xf numFmtId="0" fontId="0" fillId="0" borderId="0" xfId="0" applyFill="1" applyBorder="1" applyAlignment="1">
      <alignment horizontal="left" vertical="top"/>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left" vertical="center" wrapText="1"/>
    </xf>
    <xf numFmtId="0" fontId="7"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5" xfId="0" applyFont="1" applyFill="1" applyBorder="1" applyAlignment="1">
      <alignment horizontal="left"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9" fillId="0" borderId="0" xfId="0" applyFont="1" applyFill="1" applyBorder="1" applyAlignment="1">
      <alignment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justify" vertical="center" wrapText="1"/>
    </xf>
    <xf numFmtId="9" fontId="10" fillId="0" borderId="1" xfId="0" applyNumberFormat="1" applyFont="1" applyFill="1" applyBorder="1" applyAlignment="1">
      <alignment horizontal="center" vertical="center" wrapText="1"/>
    </xf>
    <xf numFmtId="0" fontId="8" fillId="0" borderId="5" xfId="49"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6" fillId="0" borderId="7" xfId="0" applyFont="1" applyFill="1" applyBorder="1" applyAlignment="1">
      <alignment horizontal="center" vertical="center" wrapText="1"/>
    </xf>
    <xf numFmtId="0" fontId="8" fillId="0" borderId="7" xfId="49"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xf>
    <xf numFmtId="0" fontId="7" fillId="0" borderId="8"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center" vertical="top"/>
    </xf>
    <xf numFmtId="0" fontId="7" fillId="0" borderId="12" xfId="0" applyFont="1" applyFill="1" applyBorder="1" applyAlignment="1">
      <alignment horizontal="center" vertical="top"/>
    </xf>
    <xf numFmtId="0" fontId="7" fillId="0" borderId="11" xfId="0" applyFont="1" applyFill="1" applyBorder="1" applyAlignment="1">
      <alignment horizontal="left" vertical="center" wrapText="1"/>
    </xf>
    <xf numFmtId="0" fontId="7" fillId="0" borderId="0" xfId="0" applyFont="1" applyFill="1" applyAlignment="1">
      <alignment horizontal="left" vertical="center" wrapText="1"/>
    </xf>
    <xf numFmtId="177" fontId="2"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left" vertical="center" wrapText="1"/>
    </xf>
    <xf numFmtId="0" fontId="8" fillId="0" borderId="2"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14"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15" fillId="0" borderId="0" xfId="0" applyNumberFormat="1" applyFont="1" applyFill="1" applyBorder="1" applyAlignment="1"/>
    <xf numFmtId="0" fontId="7" fillId="0" borderId="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 fillId="0" borderId="5" xfId="0" applyFont="1" applyFill="1" applyBorder="1" applyAlignment="1">
      <alignment horizontal="justify" vertical="center" wrapText="1"/>
    </xf>
    <xf numFmtId="0" fontId="7" fillId="0" borderId="1" xfId="0" applyFont="1" applyFill="1" applyBorder="1" applyAlignment="1">
      <alignment vertical="center"/>
    </xf>
    <xf numFmtId="0" fontId="14" fillId="0" borderId="1" xfId="0"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33"/>
  <sheetViews>
    <sheetView topLeftCell="A9" workbookViewId="0">
      <selection activeCell="I21" sqref="I21"/>
    </sheetView>
  </sheetViews>
  <sheetFormatPr defaultColWidth="12" defaultRowHeight="13.5"/>
  <cols>
    <col min="1" max="1" width="13.5" style="49" customWidth="1"/>
    <col min="2" max="2" width="14.8888888888889" style="52" customWidth="1"/>
    <col min="3" max="3" width="13.7777777777778" style="49" customWidth="1"/>
    <col min="4" max="4" width="20.5" style="53" customWidth="1"/>
    <col min="5" max="5" width="12.1666666666667" style="54" customWidth="1"/>
    <col min="6" max="6" width="11.3333333333333" style="49" customWidth="1"/>
    <col min="7" max="7" width="10.3333333333333" style="55" customWidth="1"/>
    <col min="8" max="8" width="35.8333333333333" style="56" customWidth="1"/>
    <col min="9" max="9" width="46.1666666666667" style="55" customWidth="1"/>
    <col min="10" max="10" width="16.1666666666667" style="49" customWidth="1"/>
    <col min="11" max="16384" width="12" style="49"/>
  </cols>
  <sheetData>
    <row r="1" s="49" customFormat="1" ht="45" customHeight="1" spans="1:11">
      <c r="A1" s="57" t="s">
        <v>0</v>
      </c>
      <c r="B1" s="58"/>
      <c r="C1" s="58"/>
      <c r="D1" s="57"/>
      <c r="E1" s="58"/>
      <c r="F1" s="58"/>
      <c r="G1" s="58"/>
      <c r="H1" s="58"/>
      <c r="I1" s="58"/>
      <c r="J1" s="58"/>
      <c r="K1" s="80"/>
    </row>
    <row r="2" s="49" customFormat="1" ht="37" customHeight="1" spans="1:10">
      <c r="A2" s="22" t="s">
        <v>1</v>
      </c>
      <c r="B2" s="22"/>
      <c r="C2" s="20" t="s">
        <v>2</v>
      </c>
      <c r="D2" s="20"/>
      <c r="E2" s="20"/>
      <c r="F2" s="20"/>
      <c r="G2" s="20"/>
      <c r="H2" s="20"/>
      <c r="I2" s="20"/>
      <c r="J2" s="20"/>
    </row>
    <row r="3" s="49" customFormat="1" ht="409" customHeight="1" spans="1:10">
      <c r="A3" s="59" t="s">
        <v>3</v>
      </c>
      <c r="B3" s="60"/>
      <c r="C3" s="61" t="s">
        <v>4</v>
      </c>
      <c r="D3" s="62"/>
      <c r="E3" s="62"/>
      <c r="F3" s="62"/>
      <c r="G3" s="62"/>
      <c r="H3" s="62"/>
      <c r="I3" s="62"/>
      <c r="J3" s="81"/>
    </row>
    <row r="4" s="49" customFormat="1" ht="409" customHeight="1" spans="1:10">
      <c r="A4" s="63"/>
      <c r="B4" s="64"/>
      <c r="C4" s="65"/>
      <c r="D4" s="66"/>
      <c r="E4" s="66"/>
      <c r="F4" s="66"/>
      <c r="G4" s="66"/>
      <c r="H4" s="66"/>
      <c r="I4" s="66"/>
      <c r="J4" s="82"/>
    </row>
    <row r="5" s="49" customFormat="1" ht="150" customHeight="1" spans="1:10">
      <c r="A5" s="63"/>
      <c r="B5" s="64"/>
      <c r="C5" s="65"/>
      <c r="D5" s="66"/>
      <c r="E5" s="66"/>
      <c r="F5" s="66"/>
      <c r="G5" s="66"/>
      <c r="H5" s="66"/>
      <c r="I5" s="66"/>
      <c r="J5" s="82"/>
    </row>
    <row r="6" s="49" customFormat="1" ht="34" customHeight="1" spans="1:10">
      <c r="A6" s="22" t="s">
        <v>5</v>
      </c>
      <c r="B6" s="22"/>
      <c r="C6" s="20" t="s">
        <v>6</v>
      </c>
      <c r="D6" s="20"/>
      <c r="E6" s="20"/>
      <c r="F6" s="20"/>
      <c r="G6" s="20"/>
      <c r="H6" s="20"/>
      <c r="I6" s="20"/>
      <c r="J6" s="20"/>
    </row>
    <row r="7" s="50" customFormat="1" ht="28" customHeight="1" spans="1:10">
      <c r="A7" s="10" t="s">
        <v>7</v>
      </c>
      <c r="B7" s="10"/>
      <c r="C7" s="10" t="s">
        <v>8</v>
      </c>
      <c r="D7" s="10"/>
      <c r="E7" s="10"/>
      <c r="F7" s="10"/>
      <c r="G7" s="10"/>
      <c r="H7" s="67">
        <v>719.44</v>
      </c>
      <c r="I7" s="67"/>
      <c r="J7" s="67"/>
    </row>
    <row r="8" s="50" customFormat="1" ht="28" customHeight="1" spans="1:10">
      <c r="A8" s="10"/>
      <c r="B8" s="10"/>
      <c r="C8" s="10" t="s">
        <v>9</v>
      </c>
      <c r="D8" s="10"/>
      <c r="E8" s="10"/>
      <c r="F8" s="10"/>
      <c r="G8" s="10"/>
      <c r="H8" s="67">
        <v>604.75</v>
      </c>
      <c r="I8" s="67"/>
      <c r="J8" s="67"/>
    </row>
    <row r="9" s="50" customFormat="1" ht="28" customHeight="1" spans="1:10">
      <c r="A9" s="10"/>
      <c r="B9" s="10"/>
      <c r="C9" s="10" t="s">
        <v>10</v>
      </c>
      <c r="D9" s="10"/>
      <c r="E9" s="10"/>
      <c r="F9" s="10"/>
      <c r="G9" s="10"/>
      <c r="H9" s="67">
        <v>114.69</v>
      </c>
      <c r="I9" s="67"/>
      <c r="J9" s="67"/>
    </row>
    <row r="10" s="51" customFormat="1" ht="30" customHeight="1" spans="1:10">
      <c r="A10" s="22" t="s">
        <v>11</v>
      </c>
      <c r="B10" s="22" t="s">
        <v>12</v>
      </c>
      <c r="C10" s="20" t="s">
        <v>13</v>
      </c>
      <c r="D10" s="68" t="s">
        <v>14</v>
      </c>
      <c r="E10" s="69" t="s">
        <v>15</v>
      </c>
      <c r="F10" s="69" t="s">
        <v>16</v>
      </c>
      <c r="G10" s="22" t="s">
        <v>17</v>
      </c>
      <c r="H10" s="20" t="s">
        <v>18</v>
      </c>
      <c r="I10" s="22" t="s">
        <v>19</v>
      </c>
      <c r="J10" s="22" t="s">
        <v>20</v>
      </c>
    </row>
    <row r="11" s="49" customFormat="1" ht="35" customHeight="1" spans="1:10">
      <c r="A11" s="22"/>
      <c r="B11" s="20" t="s">
        <v>21</v>
      </c>
      <c r="C11" s="20" t="s">
        <v>22</v>
      </c>
      <c r="D11" s="35" t="s">
        <v>23</v>
      </c>
      <c r="E11" s="17" t="s">
        <v>24</v>
      </c>
      <c r="F11" s="15">
        <f>34*1.2</f>
        <v>40.8</v>
      </c>
      <c r="G11" s="15" t="s">
        <v>25</v>
      </c>
      <c r="H11" s="70" t="s">
        <v>26</v>
      </c>
      <c r="I11" s="38" t="s">
        <v>27</v>
      </c>
      <c r="J11" s="22"/>
    </row>
    <row r="12" s="49" customFormat="1" ht="35" customHeight="1" spans="1:10">
      <c r="A12" s="22"/>
      <c r="B12" s="20"/>
      <c r="C12" s="20"/>
      <c r="D12" s="71" t="s">
        <v>28</v>
      </c>
      <c r="E12" s="17" t="s">
        <v>24</v>
      </c>
      <c r="F12" s="15">
        <f>604.75-40.8</f>
        <v>563.95</v>
      </c>
      <c r="G12" s="15" t="s">
        <v>25</v>
      </c>
      <c r="H12" s="43" t="s">
        <v>29</v>
      </c>
      <c r="I12" s="38" t="s">
        <v>27</v>
      </c>
      <c r="J12" s="22"/>
    </row>
    <row r="13" s="49" customFormat="1" ht="35" customHeight="1" spans="1:10">
      <c r="A13" s="22"/>
      <c r="B13" s="20"/>
      <c r="C13" s="20"/>
      <c r="D13" s="71" t="s">
        <v>30</v>
      </c>
      <c r="E13" s="17" t="s">
        <v>24</v>
      </c>
      <c r="F13" s="15">
        <v>114.69</v>
      </c>
      <c r="G13" s="15" t="s">
        <v>25</v>
      </c>
      <c r="H13" s="43" t="s">
        <v>31</v>
      </c>
      <c r="I13" s="38" t="s">
        <v>27</v>
      </c>
      <c r="J13" s="22"/>
    </row>
    <row r="14" s="49" customFormat="1" ht="38" customHeight="1" spans="1:10">
      <c r="A14" s="22"/>
      <c r="B14" s="22"/>
      <c r="C14" s="20" t="s">
        <v>32</v>
      </c>
      <c r="D14" s="72" t="s">
        <v>33</v>
      </c>
      <c r="E14" s="17" t="s">
        <v>34</v>
      </c>
      <c r="F14" s="23">
        <v>0</v>
      </c>
      <c r="G14" s="15" t="s">
        <v>35</v>
      </c>
      <c r="H14" s="70" t="s">
        <v>36</v>
      </c>
      <c r="I14" s="33" t="s">
        <v>37</v>
      </c>
      <c r="J14" s="22"/>
    </row>
    <row r="15" s="49" customFormat="1" ht="37" customHeight="1" spans="1:10">
      <c r="A15" s="22"/>
      <c r="B15" s="22"/>
      <c r="C15" s="20" t="s">
        <v>38</v>
      </c>
      <c r="D15" s="72" t="s">
        <v>39</v>
      </c>
      <c r="E15" s="17" t="s">
        <v>34</v>
      </c>
      <c r="F15" s="23">
        <v>0</v>
      </c>
      <c r="G15" s="15" t="s">
        <v>35</v>
      </c>
      <c r="H15" s="73" t="s">
        <v>40</v>
      </c>
      <c r="I15" s="73" t="s">
        <v>41</v>
      </c>
      <c r="J15" s="22"/>
    </row>
    <row r="16" s="49" customFormat="1" ht="35" customHeight="1" spans="1:10">
      <c r="A16" s="22"/>
      <c r="B16" s="20" t="s">
        <v>42</v>
      </c>
      <c r="C16" s="20" t="s">
        <v>43</v>
      </c>
      <c r="D16" s="72" t="s">
        <v>44</v>
      </c>
      <c r="E16" s="17" t="s">
        <v>45</v>
      </c>
      <c r="F16" s="24">
        <v>34</v>
      </c>
      <c r="G16" s="26" t="s">
        <v>46</v>
      </c>
      <c r="H16" s="29" t="s">
        <v>47</v>
      </c>
      <c r="I16" s="83" t="s">
        <v>48</v>
      </c>
      <c r="J16" s="22"/>
    </row>
    <row r="17" s="49" customFormat="1" ht="35" customHeight="1" spans="1:10">
      <c r="A17" s="22"/>
      <c r="B17" s="20"/>
      <c r="C17" s="20"/>
      <c r="D17" s="74" t="s">
        <v>49</v>
      </c>
      <c r="E17" s="75" t="s">
        <v>45</v>
      </c>
      <c r="F17" s="32">
        <v>29</v>
      </c>
      <c r="G17" s="26" t="s">
        <v>46</v>
      </c>
      <c r="H17" s="25" t="s">
        <v>50</v>
      </c>
      <c r="I17" s="21" t="s">
        <v>51</v>
      </c>
      <c r="J17" s="22"/>
    </row>
    <row r="18" s="49" customFormat="1" ht="35" customHeight="1" spans="1:10">
      <c r="A18" s="22"/>
      <c r="B18" s="20"/>
      <c r="C18" s="20"/>
      <c r="D18" s="74" t="s">
        <v>52</v>
      </c>
      <c r="E18" s="17" t="s">
        <v>45</v>
      </c>
      <c r="F18" s="32">
        <v>2</v>
      </c>
      <c r="G18" s="26" t="s">
        <v>53</v>
      </c>
      <c r="H18" s="25" t="s">
        <v>54</v>
      </c>
      <c r="I18" s="21" t="s">
        <v>51</v>
      </c>
      <c r="J18" s="22"/>
    </row>
    <row r="19" s="49" customFormat="1" ht="35" customHeight="1" spans="1:10">
      <c r="A19" s="22"/>
      <c r="B19" s="20"/>
      <c r="C19" s="20"/>
      <c r="D19" s="74" t="s">
        <v>55</v>
      </c>
      <c r="E19" s="17" t="s">
        <v>45</v>
      </c>
      <c r="F19" s="32">
        <v>2</v>
      </c>
      <c r="G19" s="26" t="s">
        <v>56</v>
      </c>
      <c r="H19" s="25" t="s">
        <v>57</v>
      </c>
      <c r="I19" s="21" t="s">
        <v>51</v>
      </c>
      <c r="J19" s="22"/>
    </row>
    <row r="20" s="49" customFormat="1" ht="35" customHeight="1" spans="1:10">
      <c r="A20" s="22"/>
      <c r="B20" s="20"/>
      <c r="C20" s="20" t="s">
        <v>58</v>
      </c>
      <c r="D20" s="68" t="s">
        <v>59</v>
      </c>
      <c r="E20" s="11" t="s">
        <v>24</v>
      </c>
      <c r="F20" s="76">
        <v>10</v>
      </c>
      <c r="G20" s="76" t="s">
        <v>35</v>
      </c>
      <c r="H20" s="70" t="s">
        <v>60</v>
      </c>
      <c r="I20" s="38" t="s">
        <v>61</v>
      </c>
      <c r="J20" s="84"/>
    </row>
    <row r="21" s="49" customFormat="1" ht="35" customHeight="1" spans="1:10">
      <c r="A21" s="22"/>
      <c r="B21" s="20"/>
      <c r="C21" s="20"/>
      <c r="D21" s="68" t="s">
        <v>62</v>
      </c>
      <c r="E21" s="17" t="s">
        <v>45</v>
      </c>
      <c r="F21" s="76">
        <v>100</v>
      </c>
      <c r="G21" s="76" t="s">
        <v>35</v>
      </c>
      <c r="H21" s="70" t="s">
        <v>63</v>
      </c>
      <c r="I21" s="38" t="s">
        <v>64</v>
      </c>
      <c r="J21" s="84"/>
    </row>
    <row r="22" s="49" customFormat="1" ht="38" customHeight="1" spans="1:10">
      <c r="A22" s="22"/>
      <c r="B22" s="20"/>
      <c r="C22" s="20"/>
      <c r="D22" s="68" t="s">
        <v>65</v>
      </c>
      <c r="E22" s="11" t="s">
        <v>34</v>
      </c>
      <c r="F22" s="76">
        <v>95</v>
      </c>
      <c r="G22" s="76" t="s">
        <v>35</v>
      </c>
      <c r="H22" s="70" t="s">
        <v>66</v>
      </c>
      <c r="I22" s="70" t="s">
        <v>67</v>
      </c>
      <c r="J22" s="84"/>
    </row>
    <row r="23" s="49" customFormat="1" ht="35" customHeight="1" spans="1:10">
      <c r="A23" s="22"/>
      <c r="B23" s="20"/>
      <c r="C23" s="20"/>
      <c r="D23" s="68" t="s">
        <v>68</v>
      </c>
      <c r="E23" s="17" t="s">
        <v>45</v>
      </c>
      <c r="F23" s="76">
        <v>100</v>
      </c>
      <c r="G23" s="76" t="s">
        <v>35</v>
      </c>
      <c r="H23" s="70" t="s">
        <v>69</v>
      </c>
      <c r="I23" s="21" t="s">
        <v>51</v>
      </c>
      <c r="J23" s="84"/>
    </row>
    <row r="24" s="49" customFormat="1" ht="35" customHeight="1" spans="1:10">
      <c r="A24" s="22"/>
      <c r="B24" s="20"/>
      <c r="C24" s="20" t="s">
        <v>70</v>
      </c>
      <c r="D24" s="74" t="s">
        <v>71</v>
      </c>
      <c r="E24" s="17" t="s">
        <v>45</v>
      </c>
      <c r="F24" s="76">
        <v>100</v>
      </c>
      <c r="G24" s="76" t="s">
        <v>35</v>
      </c>
      <c r="H24" s="25" t="s">
        <v>72</v>
      </c>
      <c r="I24" s="21" t="s">
        <v>73</v>
      </c>
      <c r="J24" s="84"/>
    </row>
    <row r="25" s="49" customFormat="1" ht="35" customHeight="1" spans="1:10">
      <c r="A25" s="22"/>
      <c r="B25" s="20"/>
      <c r="C25" s="20"/>
      <c r="D25" s="74" t="s">
        <v>74</v>
      </c>
      <c r="E25" s="17" t="s">
        <v>45</v>
      </c>
      <c r="F25" s="76">
        <v>100</v>
      </c>
      <c r="G25" s="76" t="s">
        <v>35</v>
      </c>
      <c r="H25" s="25" t="s">
        <v>75</v>
      </c>
      <c r="I25" s="21" t="s">
        <v>76</v>
      </c>
      <c r="J25" s="84"/>
    </row>
    <row r="26" s="49" customFormat="1" ht="35" customHeight="1" spans="1:10">
      <c r="A26" s="22"/>
      <c r="B26" s="20"/>
      <c r="C26" s="20"/>
      <c r="D26" s="74" t="s">
        <v>77</v>
      </c>
      <c r="E26" s="17" t="s">
        <v>45</v>
      </c>
      <c r="F26" s="76">
        <v>100</v>
      </c>
      <c r="G26" s="76" t="s">
        <v>35</v>
      </c>
      <c r="H26" s="25" t="s">
        <v>78</v>
      </c>
      <c r="I26" s="21" t="s">
        <v>76</v>
      </c>
      <c r="J26" s="84"/>
    </row>
    <row r="27" s="49" customFormat="1" ht="41" customHeight="1" spans="1:10">
      <c r="A27" s="22"/>
      <c r="B27" s="20" t="s">
        <v>79</v>
      </c>
      <c r="C27" s="20" t="s">
        <v>80</v>
      </c>
      <c r="D27" s="35" t="s">
        <v>81</v>
      </c>
      <c r="E27" s="77" t="s">
        <v>82</v>
      </c>
      <c r="F27" s="15" t="s">
        <v>83</v>
      </c>
      <c r="G27" s="15" t="s">
        <v>84</v>
      </c>
      <c r="H27" s="25" t="s">
        <v>85</v>
      </c>
      <c r="I27" s="29" t="s">
        <v>86</v>
      </c>
      <c r="J27" s="84"/>
    </row>
    <row r="28" s="49" customFormat="1" ht="38" customHeight="1" spans="1:10">
      <c r="A28" s="22"/>
      <c r="B28" s="22"/>
      <c r="C28" s="20" t="s">
        <v>87</v>
      </c>
      <c r="D28" s="78" t="s">
        <v>88</v>
      </c>
      <c r="E28" s="77" t="s">
        <v>82</v>
      </c>
      <c r="F28" s="15" t="s">
        <v>83</v>
      </c>
      <c r="G28" s="15" t="s">
        <v>84</v>
      </c>
      <c r="H28" s="21" t="s">
        <v>89</v>
      </c>
      <c r="I28" s="29" t="s">
        <v>86</v>
      </c>
      <c r="J28" s="84"/>
    </row>
    <row r="29" s="49" customFormat="1" ht="38" customHeight="1" spans="1:10">
      <c r="A29" s="22"/>
      <c r="B29" s="22"/>
      <c r="C29" s="20"/>
      <c r="D29" s="78" t="s">
        <v>90</v>
      </c>
      <c r="E29" s="77" t="s">
        <v>82</v>
      </c>
      <c r="F29" s="15" t="s">
        <v>83</v>
      </c>
      <c r="G29" s="15" t="s">
        <v>84</v>
      </c>
      <c r="H29" s="21" t="s">
        <v>89</v>
      </c>
      <c r="I29" s="29" t="s">
        <v>86</v>
      </c>
      <c r="J29" s="84"/>
    </row>
    <row r="30" s="49" customFormat="1" ht="36" customHeight="1" spans="1:10">
      <c r="A30" s="22"/>
      <c r="B30" s="22"/>
      <c r="C30" s="20" t="s">
        <v>91</v>
      </c>
      <c r="D30" s="78" t="s">
        <v>92</v>
      </c>
      <c r="E30" s="77" t="s">
        <v>82</v>
      </c>
      <c r="F30" s="15" t="s">
        <v>83</v>
      </c>
      <c r="G30" s="15" t="s">
        <v>84</v>
      </c>
      <c r="H30" s="21" t="s">
        <v>93</v>
      </c>
      <c r="I30" s="29" t="s">
        <v>86</v>
      </c>
      <c r="J30" s="84"/>
    </row>
    <row r="31" s="49" customFormat="1" ht="35" customHeight="1" spans="1:10">
      <c r="A31" s="22"/>
      <c r="B31" s="22"/>
      <c r="C31" s="20" t="s">
        <v>94</v>
      </c>
      <c r="D31" s="79" t="s">
        <v>95</v>
      </c>
      <c r="E31" s="77" t="s">
        <v>82</v>
      </c>
      <c r="F31" s="15" t="s">
        <v>83</v>
      </c>
      <c r="G31" s="15" t="s">
        <v>84</v>
      </c>
      <c r="H31" s="21" t="s">
        <v>96</v>
      </c>
      <c r="I31" s="29" t="s">
        <v>86</v>
      </c>
      <c r="J31" s="84"/>
    </row>
    <row r="32" s="49" customFormat="1" ht="35" customHeight="1" spans="1:10">
      <c r="A32" s="22"/>
      <c r="B32" s="20" t="s">
        <v>97</v>
      </c>
      <c r="C32" s="20" t="s">
        <v>98</v>
      </c>
      <c r="D32" s="35" t="s">
        <v>99</v>
      </c>
      <c r="E32" s="17" t="s">
        <v>34</v>
      </c>
      <c r="F32" s="15">
        <v>90</v>
      </c>
      <c r="G32" s="26" t="s">
        <v>35</v>
      </c>
      <c r="H32" s="70" t="s">
        <v>100</v>
      </c>
      <c r="I32" s="33" t="s">
        <v>101</v>
      </c>
      <c r="J32" s="84"/>
    </row>
    <row r="33" ht="35" customHeight="1" spans="1:10">
      <c r="A33" s="22"/>
      <c r="B33" s="20"/>
      <c r="C33" s="20"/>
      <c r="D33" s="35" t="s">
        <v>102</v>
      </c>
      <c r="E33" s="17" t="s">
        <v>34</v>
      </c>
      <c r="F33" s="15">
        <v>90</v>
      </c>
      <c r="G33" s="26" t="s">
        <v>35</v>
      </c>
      <c r="H33" s="16" t="s">
        <v>103</v>
      </c>
      <c r="I33" s="33" t="s">
        <v>101</v>
      </c>
      <c r="J33" s="85"/>
    </row>
  </sheetData>
  <sheetProtection objects="1" scenarios="1"/>
  <mergeCells count="25">
    <mergeCell ref="A1:J1"/>
    <mergeCell ref="A2:B2"/>
    <mergeCell ref="C2:J2"/>
    <mergeCell ref="A6:B6"/>
    <mergeCell ref="C6:J6"/>
    <mergeCell ref="C7:G7"/>
    <mergeCell ref="H7:J7"/>
    <mergeCell ref="C8:G8"/>
    <mergeCell ref="H8:J8"/>
    <mergeCell ref="C9:G9"/>
    <mergeCell ref="H9:J9"/>
    <mergeCell ref="A10:A33"/>
    <mergeCell ref="B11:B15"/>
    <mergeCell ref="B16:B26"/>
    <mergeCell ref="B27:B31"/>
    <mergeCell ref="B32:B33"/>
    <mergeCell ref="C11:C13"/>
    <mergeCell ref="C16:C19"/>
    <mergeCell ref="C20:C23"/>
    <mergeCell ref="C24:C26"/>
    <mergeCell ref="C28:C29"/>
    <mergeCell ref="C32:C33"/>
    <mergeCell ref="A7:B9"/>
    <mergeCell ref="C3:J5"/>
    <mergeCell ref="A3:B5"/>
  </mergeCells>
  <printOptions horizontalCentered="1"/>
  <pageMargins left="0.472222222222222" right="0.472222222222222" top="0.904861111111111" bottom="0.786805555555556" header="0.393055555555556" footer="0.393055555555556"/>
  <pageSetup paperSize="9" scale="78" fitToHeight="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R23"/>
  <sheetViews>
    <sheetView topLeftCell="A9" workbookViewId="0">
      <selection activeCell="D21" sqref="D21"/>
    </sheetView>
  </sheetViews>
  <sheetFormatPr defaultColWidth="12" defaultRowHeight="13.5"/>
  <cols>
    <col min="1" max="2" width="14.8333333333333" style="4" customWidth="1"/>
    <col min="3" max="3" width="20.3333333333333" style="4" customWidth="1"/>
    <col min="4" max="4" width="11.5555555555556" style="4" customWidth="1"/>
    <col min="5" max="5" width="36.6666666666667" style="5" customWidth="1"/>
    <col min="6" max="6" width="40.8888888888889" style="4" customWidth="1"/>
    <col min="7" max="7" width="9.66666666666667" style="4" customWidth="1"/>
    <col min="8" max="8" width="12" style="6" customWidth="1"/>
    <col min="9" max="9" width="9.77777777777778" style="4" customWidth="1"/>
    <col min="10" max="10" width="12" style="4"/>
    <col min="11" max="11" width="4.66666666666667" style="4" customWidth="1"/>
    <col min="12" max="18" width="12" style="4" customWidth="1"/>
    <col min="19" max="16384" width="12" style="4"/>
  </cols>
  <sheetData>
    <row r="1" s="1" customFormat="1" ht="60" customHeight="1" spans="1:9">
      <c r="A1" s="7" t="s">
        <v>104</v>
      </c>
      <c r="B1" s="7"/>
      <c r="C1" s="7"/>
      <c r="D1" s="7"/>
      <c r="E1" s="8"/>
      <c r="F1" s="7"/>
      <c r="G1" s="7"/>
      <c r="H1" s="9"/>
      <c r="I1" s="7"/>
    </row>
    <row r="2" s="2" customFormat="1" ht="35.1" customHeight="1" spans="1:9">
      <c r="A2" s="10" t="s">
        <v>105</v>
      </c>
      <c r="B2" s="10" t="s">
        <v>2</v>
      </c>
      <c r="C2" s="10"/>
      <c r="D2" s="10"/>
      <c r="E2" s="11" t="s">
        <v>106</v>
      </c>
      <c r="F2" s="12" t="s">
        <v>107</v>
      </c>
      <c r="G2" s="13" t="s">
        <v>108</v>
      </c>
      <c r="H2" s="14"/>
      <c r="I2" s="34">
        <v>35.55</v>
      </c>
    </row>
    <row r="3" s="3" customFormat="1" ht="50.1" customHeight="1" spans="1:9">
      <c r="A3" s="15" t="s">
        <v>109</v>
      </c>
      <c r="B3" s="15" t="s">
        <v>110</v>
      </c>
      <c r="C3" s="15"/>
      <c r="D3" s="15"/>
      <c r="E3" s="16"/>
      <c r="F3" s="15"/>
      <c r="G3" s="15"/>
      <c r="H3" s="17"/>
      <c r="I3" s="15"/>
    </row>
    <row r="4" s="3" customFormat="1" ht="35.1" customHeight="1" spans="1:9">
      <c r="A4" s="18" t="s">
        <v>11</v>
      </c>
      <c r="B4" s="19"/>
      <c r="C4" s="19"/>
      <c r="D4" s="19"/>
      <c r="E4" s="19"/>
      <c r="F4" s="19"/>
      <c r="G4" s="19"/>
      <c r="H4" s="19"/>
      <c r="I4" s="35"/>
    </row>
    <row r="5" s="3" customFormat="1" ht="35.1" customHeight="1" spans="1:9">
      <c r="A5" s="15" t="s">
        <v>12</v>
      </c>
      <c r="B5" s="15" t="s">
        <v>13</v>
      </c>
      <c r="C5" s="15" t="s">
        <v>14</v>
      </c>
      <c r="D5" s="15" t="s">
        <v>16</v>
      </c>
      <c r="E5" s="15" t="s">
        <v>111</v>
      </c>
      <c r="F5" s="15" t="s">
        <v>112</v>
      </c>
      <c r="G5" s="15" t="s">
        <v>113</v>
      </c>
      <c r="H5" s="17" t="s">
        <v>15</v>
      </c>
      <c r="I5" s="15" t="s">
        <v>20</v>
      </c>
    </row>
    <row r="6" s="3" customFormat="1" ht="35.1" customHeight="1" spans="1:9">
      <c r="A6" s="20" t="s">
        <v>21</v>
      </c>
      <c r="B6" s="37" t="s">
        <v>22</v>
      </c>
      <c r="C6" s="15" t="s">
        <v>114</v>
      </c>
      <c r="D6" s="15">
        <v>2.1</v>
      </c>
      <c r="E6" s="16" t="s">
        <v>115</v>
      </c>
      <c r="F6" s="38" t="s">
        <v>27</v>
      </c>
      <c r="G6" s="15" t="s">
        <v>25</v>
      </c>
      <c r="H6" s="17" t="s">
        <v>24</v>
      </c>
      <c r="I6" s="15"/>
    </row>
    <row r="7" s="3" customFormat="1" ht="35.1" customHeight="1" spans="1:9">
      <c r="A7" s="20"/>
      <c r="B7" s="41"/>
      <c r="C7" s="42" t="s">
        <v>116</v>
      </c>
      <c r="D7" s="15">
        <v>9</v>
      </c>
      <c r="E7" s="43" t="s">
        <v>117</v>
      </c>
      <c r="F7" s="38" t="s">
        <v>27</v>
      </c>
      <c r="G7" s="15" t="s">
        <v>25</v>
      </c>
      <c r="H7" s="17" t="s">
        <v>24</v>
      </c>
      <c r="I7" s="15"/>
    </row>
    <row r="8" s="3" customFormat="1" ht="35.1" customHeight="1" spans="1:9">
      <c r="A8" s="20"/>
      <c r="B8" s="44"/>
      <c r="C8" s="42" t="s">
        <v>118</v>
      </c>
      <c r="D8" s="15">
        <f>35.55-11.1</f>
        <v>24.45</v>
      </c>
      <c r="E8" s="43" t="s">
        <v>119</v>
      </c>
      <c r="F8" s="38" t="s">
        <v>27</v>
      </c>
      <c r="G8" s="15" t="s">
        <v>25</v>
      </c>
      <c r="H8" s="17" t="s">
        <v>24</v>
      </c>
      <c r="I8" s="15"/>
    </row>
    <row r="9" s="3" customFormat="1" ht="38" customHeight="1" spans="1:9">
      <c r="A9" s="22"/>
      <c r="B9" s="20" t="s">
        <v>32</v>
      </c>
      <c r="C9" s="23" t="s">
        <v>33</v>
      </c>
      <c r="D9" s="24">
        <v>0</v>
      </c>
      <c r="E9" s="25" t="s">
        <v>120</v>
      </c>
      <c r="F9" s="21" t="s">
        <v>121</v>
      </c>
      <c r="G9" s="26" t="s">
        <v>35</v>
      </c>
      <c r="H9" s="17" t="s">
        <v>34</v>
      </c>
      <c r="I9" s="15"/>
    </row>
    <row r="10" s="3" customFormat="1" ht="38" customHeight="1" spans="1:9">
      <c r="A10" s="22"/>
      <c r="B10" s="20" t="s">
        <v>38</v>
      </c>
      <c r="C10" s="23" t="s">
        <v>39</v>
      </c>
      <c r="D10" s="24">
        <v>0</v>
      </c>
      <c r="E10" s="25" t="s">
        <v>122</v>
      </c>
      <c r="F10" s="21" t="s">
        <v>123</v>
      </c>
      <c r="G10" s="26" t="s">
        <v>35</v>
      </c>
      <c r="H10" s="17" t="s">
        <v>34</v>
      </c>
      <c r="I10" s="15"/>
    </row>
    <row r="11" s="3" customFormat="1" ht="35.1" customHeight="1" spans="1:9">
      <c r="A11" s="20" t="s">
        <v>42</v>
      </c>
      <c r="B11" s="27" t="s">
        <v>43</v>
      </c>
      <c r="C11" s="30" t="s">
        <v>124</v>
      </c>
      <c r="D11" s="32">
        <v>2</v>
      </c>
      <c r="E11" s="25" t="s">
        <v>125</v>
      </c>
      <c r="F11" s="21" t="s">
        <v>73</v>
      </c>
      <c r="G11" s="26" t="s">
        <v>46</v>
      </c>
      <c r="H11" s="17" t="s">
        <v>34</v>
      </c>
      <c r="I11" s="15"/>
    </row>
    <row r="12" s="3" customFormat="1" ht="35.1" customHeight="1" spans="1:9">
      <c r="A12" s="20"/>
      <c r="B12" s="27"/>
      <c r="C12" s="30" t="s">
        <v>126</v>
      </c>
      <c r="D12" s="32">
        <v>2</v>
      </c>
      <c r="E12" s="25" t="s">
        <v>54</v>
      </c>
      <c r="F12" s="21" t="s">
        <v>73</v>
      </c>
      <c r="G12" s="26" t="s">
        <v>53</v>
      </c>
      <c r="H12" s="17" t="s">
        <v>34</v>
      </c>
      <c r="I12" s="15"/>
    </row>
    <row r="13" s="3" customFormat="1" ht="35.1" customHeight="1" spans="1:9">
      <c r="A13" s="20"/>
      <c r="B13" s="27"/>
      <c r="C13" s="30" t="s">
        <v>127</v>
      </c>
      <c r="D13" s="32">
        <v>20</v>
      </c>
      <c r="E13" s="25" t="s">
        <v>128</v>
      </c>
      <c r="F13" s="21" t="s">
        <v>73</v>
      </c>
      <c r="G13" s="26" t="s">
        <v>56</v>
      </c>
      <c r="H13" s="17" t="s">
        <v>34</v>
      </c>
      <c r="I13" s="15"/>
    </row>
    <row r="14" s="3" customFormat="1" ht="35.1" customHeight="1" spans="1:9">
      <c r="A14" s="45"/>
      <c r="B14" s="46" t="s">
        <v>129</v>
      </c>
      <c r="C14" s="30" t="s">
        <v>130</v>
      </c>
      <c r="D14" s="32">
        <v>100</v>
      </c>
      <c r="E14" s="25" t="s">
        <v>131</v>
      </c>
      <c r="F14" s="21" t="s">
        <v>132</v>
      </c>
      <c r="G14" s="26" t="s">
        <v>35</v>
      </c>
      <c r="H14" s="17" t="s">
        <v>45</v>
      </c>
      <c r="I14" s="15"/>
    </row>
    <row r="15" s="3" customFormat="1" ht="35.1" customHeight="1" spans="1:9">
      <c r="A15" s="45"/>
      <c r="B15" s="46"/>
      <c r="C15" s="30" t="s">
        <v>133</v>
      </c>
      <c r="D15" s="32">
        <v>100</v>
      </c>
      <c r="E15" s="25" t="s">
        <v>69</v>
      </c>
      <c r="F15" s="21" t="s">
        <v>132</v>
      </c>
      <c r="G15" s="26" t="s">
        <v>35</v>
      </c>
      <c r="H15" s="17" t="s">
        <v>45</v>
      </c>
      <c r="I15" s="15"/>
    </row>
    <row r="16" s="3" customFormat="1" ht="35.1" customHeight="1" spans="1:9">
      <c r="A16" s="45"/>
      <c r="B16" s="10" t="s">
        <v>70</v>
      </c>
      <c r="C16" s="30" t="s">
        <v>134</v>
      </c>
      <c r="D16" s="32">
        <v>100</v>
      </c>
      <c r="E16" s="25" t="s">
        <v>135</v>
      </c>
      <c r="F16" s="21" t="s">
        <v>132</v>
      </c>
      <c r="G16" s="26" t="s">
        <v>35</v>
      </c>
      <c r="H16" s="17" t="s">
        <v>45</v>
      </c>
      <c r="I16" s="15"/>
    </row>
    <row r="17" s="3" customFormat="1" ht="35.1" customHeight="1" spans="1:9">
      <c r="A17" s="45"/>
      <c r="B17" s="10"/>
      <c r="C17" s="30" t="s">
        <v>136</v>
      </c>
      <c r="D17" s="10" t="s">
        <v>137</v>
      </c>
      <c r="E17" s="25" t="s">
        <v>78</v>
      </c>
      <c r="F17" s="21" t="s">
        <v>138</v>
      </c>
      <c r="G17" s="30" t="s">
        <v>84</v>
      </c>
      <c r="H17" s="17" t="s">
        <v>82</v>
      </c>
      <c r="I17" s="30"/>
    </row>
    <row r="18" s="3" customFormat="1" ht="35.1" customHeight="1" spans="1:9">
      <c r="A18" s="18" t="s">
        <v>139</v>
      </c>
      <c r="B18" s="30" t="s">
        <v>80</v>
      </c>
      <c r="C18" s="15" t="s">
        <v>140</v>
      </c>
      <c r="D18" s="15" t="s">
        <v>141</v>
      </c>
      <c r="E18" s="25" t="s">
        <v>142</v>
      </c>
      <c r="F18" s="33" t="s">
        <v>143</v>
      </c>
      <c r="G18" s="30" t="s">
        <v>84</v>
      </c>
      <c r="H18" s="17" t="s">
        <v>82</v>
      </c>
      <c r="I18" s="15"/>
    </row>
    <row r="19" s="3" customFormat="1" ht="35.1" customHeight="1" spans="1:18">
      <c r="A19" s="18"/>
      <c r="B19" s="30" t="s">
        <v>87</v>
      </c>
      <c r="C19" s="10" t="s">
        <v>88</v>
      </c>
      <c r="D19" s="15" t="s">
        <v>141</v>
      </c>
      <c r="E19" s="21" t="s">
        <v>144</v>
      </c>
      <c r="F19" s="33" t="s">
        <v>143</v>
      </c>
      <c r="G19" s="30" t="s">
        <v>84</v>
      </c>
      <c r="H19" s="17" t="s">
        <v>82</v>
      </c>
      <c r="I19" s="10"/>
      <c r="R19" s="36"/>
    </row>
    <row r="20" s="3" customFormat="1" ht="35.1" customHeight="1" spans="1:9">
      <c r="A20" s="15"/>
      <c r="B20" s="30" t="s">
        <v>91</v>
      </c>
      <c r="C20" s="10" t="s">
        <v>145</v>
      </c>
      <c r="D20" s="15" t="s">
        <v>141</v>
      </c>
      <c r="E20" s="21" t="s">
        <v>146</v>
      </c>
      <c r="F20" s="29" t="s">
        <v>143</v>
      </c>
      <c r="G20" s="30" t="s">
        <v>84</v>
      </c>
      <c r="H20" s="17" t="s">
        <v>82</v>
      </c>
      <c r="I20" s="15"/>
    </row>
    <row r="21" s="3" customFormat="1" ht="35.1" customHeight="1" spans="1:9">
      <c r="A21" s="15"/>
      <c r="B21" s="32" t="s">
        <v>94</v>
      </c>
      <c r="C21" s="32" t="s">
        <v>147</v>
      </c>
      <c r="D21" s="15" t="s">
        <v>148</v>
      </c>
      <c r="E21" s="21" t="s">
        <v>149</v>
      </c>
      <c r="F21" s="29" t="s">
        <v>143</v>
      </c>
      <c r="G21" s="30" t="s">
        <v>84</v>
      </c>
      <c r="H21" s="17" t="s">
        <v>82</v>
      </c>
      <c r="I21" s="15"/>
    </row>
    <row r="22" s="3" customFormat="1" ht="44" customHeight="1" spans="1:9">
      <c r="A22" s="42" t="s">
        <v>150</v>
      </c>
      <c r="B22" s="40" t="s">
        <v>98</v>
      </c>
      <c r="C22" s="15" t="s">
        <v>99</v>
      </c>
      <c r="D22" s="15">
        <v>90</v>
      </c>
      <c r="E22" s="16" t="s">
        <v>151</v>
      </c>
      <c r="F22" s="33" t="s">
        <v>101</v>
      </c>
      <c r="G22" s="26" t="s">
        <v>35</v>
      </c>
      <c r="H22" s="17" t="s">
        <v>34</v>
      </c>
      <c r="I22" s="15"/>
    </row>
    <row r="23" ht="36" customHeight="1" spans="1:9">
      <c r="A23" s="47"/>
      <c r="B23" s="48"/>
      <c r="C23" s="15" t="s">
        <v>102</v>
      </c>
      <c r="D23" s="15">
        <v>90</v>
      </c>
      <c r="E23" s="16" t="s">
        <v>152</v>
      </c>
      <c r="F23" s="33" t="s">
        <v>101</v>
      </c>
      <c r="G23" s="26" t="s">
        <v>35</v>
      </c>
      <c r="H23" s="17" t="s">
        <v>34</v>
      </c>
      <c r="I23" s="15"/>
    </row>
  </sheetData>
  <mergeCells count="14">
    <mergeCell ref="A1:I1"/>
    <mergeCell ref="B2:D2"/>
    <mergeCell ref="G2:H2"/>
    <mergeCell ref="B3:I3"/>
    <mergeCell ref="A4:I4"/>
    <mergeCell ref="A6:A10"/>
    <mergeCell ref="A11:A17"/>
    <mergeCell ref="A18:A21"/>
    <mergeCell ref="A22:A23"/>
    <mergeCell ref="B6:B8"/>
    <mergeCell ref="B11:B13"/>
    <mergeCell ref="B14:B15"/>
    <mergeCell ref="B16:B17"/>
    <mergeCell ref="B22:B23"/>
  </mergeCells>
  <pageMargins left="0.590277777777778" right="0.590277777777778" top="0.904861111111111" bottom="0.786805555555556" header="0.393055555555556" footer="0.393055555555556"/>
  <pageSetup paperSize="9" scale="87" fitToHeight="0" orientation="landscape" horizontalDpi="600"/>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R19"/>
  <sheetViews>
    <sheetView tabSelected="1" topLeftCell="A8" workbookViewId="0">
      <selection activeCell="E19" sqref="E19"/>
    </sheetView>
  </sheetViews>
  <sheetFormatPr defaultColWidth="12" defaultRowHeight="13.5"/>
  <cols>
    <col min="1" max="2" width="14.8333333333333" style="4" customWidth="1"/>
    <col min="3" max="3" width="24.6666666666667" style="4" customWidth="1"/>
    <col min="4" max="4" width="10.4444444444444" style="4" customWidth="1"/>
    <col min="5" max="5" width="36.6666666666667" style="5" customWidth="1"/>
    <col min="6" max="6" width="43.6666666666667" style="4" customWidth="1"/>
    <col min="7" max="7" width="11.3333333333333" style="4" customWidth="1"/>
    <col min="8" max="8" width="14.1666666666667" style="6" customWidth="1"/>
    <col min="9" max="9" width="10.8333333333333" style="4" customWidth="1"/>
    <col min="10" max="10" width="12" style="4"/>
    <col min="11" max="11" width="4.66666666666667" style="4" customWidth="1"/>
    <col min="12" max="18" width="12" style="4" customWidth="1"/>
    <col min="19" max="16384" width="12" style="4"/>
  </cols>
  <sheetData>
    <row r="1" s="1" customFormat="1" ht="60" customHeight="1" spans="1:9">
      <c r="A1" s="7" t="s">
        <v>104</v>
      </c>
      <c r="B1" s="7"/>
      <c r="C1" s="7"/>
      <c r="D1" s="7"/>
      <c r="E1" s="8"/>
      <c r="F1" s="7"/>
      <c r="G1" s="7"/>
      <c r="H1" s="9"/>
      <c r="I1" s="7"/>
    </row>
    <row r="2" s="2" customFormat="1" ht="35.1" customHeight="1" spans="1:9">
      <c r="A2" s="10" t="s">
        <v>105</v>
      </c>
      <c r="B2" s="10" t="s">
        <v>2</v>
      </c>
      <c r="C2" s="10"/>
      <c r="D2" s="10"/>
      <c r="E2" s="11" t="s">
        <v>106</v>
      </c>
      <c r="F2" s="12" t="s">
        <v>153</v>
      </c>
      <c r="G2" s="13" t="s">
        <v>108</v>
      </c>
      <c r="H2" s="14"/>
      <c r="I2" s="34">
        <v>40</v>
      </c>
    </row>
    <row r="3" s="3" customFormat="1" ht="50.1" customHeight="1" spans="1:9">
      <c r="A3" s="15" t="s">
        <v>109</v>
      </c>
      <c r="B3" s="15" t="s">
        <v>154</v>
      </c>
      <c r="C3" s="15"/>
      <c r="D3" s="15"/>
      <c r="E3" s="16"/>
      <c r="F3" s="15"/>
      <c r="G3" s="15"/>
      <c r="H3" s="17"/>
      <c r="I3" s="15"/>
    </row>
    <row r="4" s="3" customFormat="1" ht="35.1" customHeight="1" spans="1:9">
      <c r="A4" s="18" t="s">
        <v>11</v>
      </c>
      <c r="B4" s="19"/>
      <c r="C4" s="19"/>
      <c r="D4" s="19"/>
      <c r="E4" s="19"/>
      <c r="F4" s="19"/>
      <c r="G4" s="19"/>
      <c r="H4" s="19"/>
      <c r="I4" s="35"/>
    </row>
    <row r="5" s="3" customFormat="1" ht="35.1" customHeight="1" spans="1:9">
      <c r="A5" s="15" t="s">
        <v>12</v>
      </c>
      <c r="B5" s="15" t="s">
        <v>13</v>
      </c>
      <c r="C5" s="15" t="s">
        <v>14</v>
      </c>
      <c r="D5" s="15" t="s">
        <v>16</v>
      </c>
      <c r="E5" s="15" t="s">
        <v>111</v>
      </c>
      <c r="F5" s="15" t="s">
        <v>112</v>
      </c>
      <c r="G5" s="15" t="s">
        <v>113</v>
      </c>
      <c r="H5" s="17" t="s">
        <v>15</v>
      </c>
      <c r="I5" s="15" t="s">
        <v>20</v>
      </c>
    </row>
    <row r="6" s="3" customFormat="1" ht="35.1" customHeight="1" spans="1:9">
      <c r="A6" s="20" t="s">
        <v>21</v>
      </c>
      <c r="B6" s="37" t="s">
        <v>22</v>
      </c>
      <c r="C6" s="15" t="s">
        <v>155</v>
      </c>
      <c r="D6" s="15">
        <v>40</v>
      </c>
      <c r="E6" s="16" t="s">
        <v>156</v>
      </c>
      <c r="F6" s="38" t="s">
        <v>157</v>
      </c>
      <c r="G6" s="15" t="s">
        <v>25</v>
      </c>
      <c r="H6" s="17" t="s">
        <v>24</v>
      </c>
      <c r="I6" s="15"/>
    </row>
    <row r="7" s="3" customFormat="1" ht="35.1" customHeight="1" spans="1:9">
      <c r="A7" s="22"/>
      <c r="B7" s="20" t="s">
        <v>32</v>
      </c>
      <c r="C7" s="23" t="s">
        <v>33</v>
      </c>
      <c r="D7" s="24">
        <v>0</v>
      </c>
      <c r="E7" s="25" t="s">
        <v>120</v>
      </c>
      <c r="F7" s="21" t="s">
        <v>158</v>
      </c>
      <c r="G7" s="26" t="s">
        <v>35</v>
      </c>
      <c r="H7" s="17" t="s">
        <v>34</v>
      </c>
      <c r="I7" s="15"/>
    </row>
    <row r="8" s="3" customFormat="1" ht="38" customHeight="1" spans="1:9">
      <c r="A8" s="22"/>
      <c r="B8" s="20" t="s">
        <v>38</v>
      </c>
      <c r="C8" s="23" t="s">
        <v>159</v>
      </c>
      <c r="D8" s="24">
        <v>0</v>
      </c>
      <c r="E8" s="25" t="s">
        <v>122</v>
      </c>
      <c r="F8" s="21" t="s">
        <v>160</v>
      </c>
      <c r="G8" s="26" t="s">
        <v>35</v>
      </c>
      <c r="H8" s="17" t="s">
        <v>34</v>
      </c>
      <c r="I8" s="15"/>
    </row>
    <row r="9" s="3" customFormat="1" ht="35" customHeight="1" spans="1:9">
      <c r="A9" s="20" t="s">
        <v>42</v>
      </c>
      <c r="B9" s="27" t="s">
        <v>43</v>
      </c>
      <c r="C9" s="30" t="s">
        <v>161</v>
      </c>
      <c r="D9" s="32">
        <v>2</v>
      </c>
      <c r="E9" s="25" t="s">
        <v>162</v>
      </c>
      <c r="F9" s="21" t="s">
        <v>163</v>
      </c>
      <c r="G9" s="26" t="s">
        <v>46</v>
      </c>
      <c r="H9" s="17" t="s">
        <v>34</v>
      </c>
      <c r="I9" s="15"/>
    </row>
    <row r="10" s="3" customFormat="1" ht="35" customHeight="1" spans="1:9">
      <c r="A10" s="20"/>
      <c r="B10" s="27"/>
      <c r="C10" s="30" t="s">
        <v>164</v>
      </c>
      <c r="D10" s="32">
        <v>100</v>
      </c>
      <c r="E10" s="25" t="s">
        <v>165</v>
      </c>
      <c r="F10" s="21" t="s">
        <v>163</v>
      </c>
      <c r="G10" s="39" t="s">
        <v>166</v>
      </c>
      <c r="H10" s="17" t="s">
        <v>34</v>
      </c>
      <c r="I10" s="15"/>
    </row>
    <row r="11" s="3" customFormat="1" ht="35" customHeight="1" spans="1:9">
      <c r="A11" s="20"/>
      <c r="B11" s="10" t="s">
        <v>58</v>
      </c>
      <c r="C11" s="30" t="s">
        <v>167</v>
      </c>
      <c r="D11" s="32">
        <v>100</v>
      </c>
      <c r="E11" s="25" t="s">
        <v>168</v>
      </c>
      <c r="F11" s="21" t="s">
        <v>76</v>
      </c>
      <c r="G11" s="26" t="s">
        <v>35</v>
      </c>
      <c r="H11" s="17" t="s">
        <v>45</v>
      </c>
      <c r="I11" s="15"/>
    </row>
    <row r="12" s="3" customFormat="1" ht="35" customHeight="1" spans="1:9">
      <c r="A12" s="20"/>
      <c r="B12" s="10"/>
      <c r="C12" s="30" t="s">
        <v>169</v>
      </c>
      <c r="D12" s="32">
        <v>100</v>
      </c>
      <c r="E12" s="25" t="s">
        <v>170</v>
      </c>
      <c r="F12" s="21" t="s">
        <v>73</v>
      </c>
      <c r="G12" s="26" t="s">
        <v>35</v>
      </c>
      <c r="H12" s="17" t="s">
        <v>45</v>
      </c>
      <c r="I12" s="15"/>
    </row>
    <row r="13" s="3" customFormat="1" ht="35" customHeight="1" spans="1:9">
      <c r="A13" s="20"/>
      <c r="B13" s="10"/>
      <c r="C13" s="30" t="s">
        <v>171</v>
      </c>
      <c r="D13" s="32">
        <v>100</v>
      </c>
      <c r="E13" s="25" t="s">
        <v>69</v>
      </c>
      <c r="F13" s="21" t="s">
        <v>76</v>
      </c>
      <c r="G13" s="26" t="s">
        <v>35</v>
      </c>
      <c r="H13" s="17" t="s">
        <v>45</v>
      </c>
      <c r="I13" s="15"/>
    </row>
    <row r="14" s="3" customFormat="1" ht="35" customHeight="1" spans="1:9">
      <c r="A14" s="20"/>
      <c r="B14" s="10" t="s">
        <v>70</v>
      </c>
      <c r="C14" s="30" t="s">
        <v>172</v>
      </c>
      <c r="D14" s="40">
        <v>100</v>
      </c>
      <c r="E14" s="25" t="s">
        <v>173</v>
      </c>
      <c r="F14" s="21" t="s">
        <v>163</v>
      </c>
      <c r="G14" s="26" t="s">
        <v>35</v>
      </c>
      <c r="H14" s="17" t="s">
        <v>45</v>
      </c>
      <c r="I14" s="15"/>
    </row>
    <row r="15" s="3" customFormat="1" ht="35" customHeight="1" spans="1:9">
      <c r="A15" s="20"/>
      <c r="B15" s="10"/>
      <c r="C15" s="30" t="s">
        <v>136</v>
      </c>
      <c r="D15" s="10" t="s">
        <v>137</v>
      </c>
      <c r="E15" s="25" t="s">
        <v>78</v>
      </c>
      <c r="F15" s="21" t="s">
        <v>174</v>
      </c>
      <c r="G15" s="30" t="s">
        <v>175</v>
      </c>
      <c r="H15" s="31" t="s">
        <v>82</v>
      </c>
      <c r="I15" s="30"/>
    </row>
    <row r="16" s="3" customFormat="1" ht="35" customHeight="1" spans="1:9">
      <c r="A16" s="15" t="s">
        <v>139</v>
      </c>
      <c r="B16" s="30" t="s">
        <v>80</v>
      </c>
      <c r="C16" s="15" t="s">
        <v>176</v>
      </c>
      <c r="D16" s="15" t="s">
        <v>83</v>
      </c>
      <c r="E16" s="25" t="s">
        <v>177</v>
      </c>
      <c r="F16" s="29" t="s">
        <v>178</v>
      </c>
      <c r="G16" s="15" t="s">
        <v>84</v>
      </c>
      <c r="H16" s="31" t="s">
        <v>82</v>
      </c>
      <c r="I16" s="15"/>
    </row>
    <row r="17" s="3" customFormat="1" ht="35" customHeight="1" spans="1:18">
      <c r="A17" s="18"/>
      <c r="B17" s="30" t="s">
        <v>87</v>
      </c>
      <c r="C17" s="10" t="s">
        <v>179</v>
      </c>
      <c r="D17" s="15" t="s">
        <v>83</v>
      </c>
      <c r="E17" s="21" t="s">
        <v>180</v>
      </c>
      <c r="F17" s="29" t="s">
        <v>178</v>
      </c>
      <c r="G17" s="15" t="s">
        <v>84</v>
      </c>
      <c r="H17" s="31" t="s">
        <v>82</v>
      </c>
      <c r="I17" s="10"/>
      <c r="R17" s="36"/>
    </row>
    <row r="18" s="3" customFormat="1" ht="35" customHeight="1" spans="1:9">
      <c r="A18" s="15"/>
      <c r="B18" s="32" t="s">
        <v>94</v>
      </c>
      <c r="C18" s="10" t="s">
        <v>181</v>
      </c>
      <c r="D18" s="15" t="s">
        <v>83</v>
      </c>
      <c r="E18" s="21" t="s">
        <v>182</v>
      </c>
      <c r="F18" s="29" t="s">
        <v>178</v>
      </c>
      <c r="G18" s="15" t="s">
        <v>84</v>
      </c>
      <c r="H18" s="31" t="s">
        <v>82</v>
      </c>
      <c r="I18" s="15"/>
    </row>
    <row r="19" s="3" customFormat="1" ht="35" customHeight="1" spans="1:9">
      <c r="A19" s="15" t="s">
        <v>150</v>
      </c>
      <c r="B19" s="32" t="s">
        <v>98</v>
      </c>
      <c r="C19" s="15" t="s">
        <v>183</v>
      </c>
      <c r="D19" s="15">
        <v>90</v>
      </c>
      <c r="E19" s="16" t="s">
        <v>184</v>
      </c>
      <c r="F19" s="33" t="s">
        <v>185</v>
      </c>
      <c r="G19" s="26" t="s">
        <v>35</v>
      </c>
      <c r="H19" s="17" t="s">
        <v>34</v>
      </c>
      <c r="I19" s="15"/>
    </row>
  </sheetData>
  <mergeCells count="11">
    <mergeCell ref="A1:I1"/>
    <mergeCell ref="B2:D2"/>
    <mergeCell ref="G2:H2"/>
    <mergeCell ref="B3:I3"/>
    <mergeCell ref="A4:I4"/>
    <mergeCell ref="A6:A8"/>
    <mergeCell ref="A9:A15"/>
    <mergeCell ref="A16:A18"/>
    <mergeCell ref="B9:B10"/>
    <mergeCell ref="B11:B13"/>
    <mergeCell ref="B14:B15"/>
  </mergeCells>
  <pageMargins left="0.590277777777778" right="0.590277777777778" top="0.904861111111111" bottom="0.786805555555556" header="0.393055555555556" footer="0.393055555555556"/>
  <pageSetup paperSize="9" scale="82" fitToHeight="0"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R16"/>
  <sheetViews>
    <sheetView topLeftCell="A3" workbookViewId="0">
      <selection activeCell="F8" sqref="F8"/>
    </sheetView>
  </sheetViews>
  <sheetFormatPr defaultColWidth="12" defaultRowHeight="13.5"/>
  <cols>
    <col min="1" max="2" width="14.8333333333333" style="4" customWidth="1"/>
    <col min="3" max="3" width="23" style="4" customWidth="1"/>
    <col min="4" max="4" width="11.6666666666667" style="4" customWidth="1"/>
    <col min="5" max="5" width="38.3333333333333" style="5" customWidth="1"/>
    <col min="6" max="6" width="44.7777777777778" style="4" customWidth="1"/>
    <col min="7" max="7" width="10.6666666666667" style="4" customWidth="1"/>
    <col min="8" max="8" width="12.1666666666667" style="6" customWidth="1"/>
    <col min="9" max="9" width="10.8333333333333" style="4" customWidth="1"/>
    <col min="10" max="10" width="12" style="4"/>
    <col min="11" max="11" width="4.66666666666667" style="4" customWidth="1"/>
    <col min="12" max="18" width="12" style="4" customWidth="1"/>
    <col min="19" max="16384" width="12" style="4"/>
  </cols>
  <sheetData>
    <row r="1" s="1" customFormat="1" ht="45" customHeight="1" spans="1:9">
      <c r="A1" s="7" t="s">
        <v>104</v>
      </c>
      <c r="B1" s="7"/>
      <c r="C1" s="7"/>
      <c r="D1" s="7"/>
      <c r="E1" s="8"/>
      <c r="F1" s="7"/>
      <c r="G1" s="7"/>
      <c r="H1" s="9"/>
      <c r="I1" s="7"/>
    </row>
    <row r="2" s="2" customFormat="1" ht="35.1" customHeight="1" spans="1:9">
      <c r="A2" s="10" t="s">
        <v>105</v>
      </c>
      <c r="B2" s="10" t="s">
        <v>2</v>
      </c>
      <c r="C2" s="10"/>
      <c r="D2" s="10"/>
      <c r="E2" s="11" t="s">
        <v>106</v>
      </c>
      <c r="F2" s="12" t="s">
        <v>186</v>
      </c>
      <c r="G2" s="13" t="s">
        <v>108</v>
      </c>
      <c r="H2" s="14"/>
      <c r="I2" s="34">
        <v>39.14</v>
      </c>
    </row>
    <row r="3" s="3" customFormat="1" ht="50.1" customHeight="1" spans="1:9">
      <c r="A3" s="15" t="s">
        <v>109</v>
      </c>
      <c r="B3" s="15" t="s">
        <v>187</v>
      </c>
      <c r="C3" s="15"/>
      <c r="D3" s="15"/>
      <c r="E3" s="16"/>
      <c r="F3" s="15"/>
      <c r="G3" s="15"/>
      <c r="H3" s="17"/>
      <c r="I3" s="15"/>
    </row>
    <row r="4" s="3" customFormat="1" ht="35.1" customHeight="1" spans="1:9">
      <c r="A4" s="18" t="s">
        <v>11</v>
      </c>
      <c r="B4" s="19"/>
      <c r="C4" s="19"/>
      <c r="D4" s="19"/>
      <c r="E4" s="19"/>
      <c r="F4" s="19"/>
      <c r="G4" s="19"/>
      <c r="H4" s="19"/>
      <c r="I4" s="35"/>
    </row>
    <row r="5" s="3" customFormat="1" ht="35.1" customHeight="1" spans="1:9">
      <c r="A5" s="15" t="s">
        <v>12</v>
      </c>
      <c r="B5" s="15" t="s">
        <v>13</v>
      </c>
      <c r="C5" s="15" t="s">
        <v>14</v>
      </c>
      <c r="D5" s="15" t="s">
        <v>16</v>
      </c>
      <c r="E5" s="15" t="s">
        <v>111</v>
      </c>
      <c r="F5" s="15" t="s">
        <v>112</v>
      </c>
      <c r="G5" s="15" t="s">
        <v>113</v>
      </c>
      <c r="H5" s="17" t="s">
        <v>15</v>
      </c>
      <c r="I5" s="15" t="s">
        <v>20</v>
      </c>
    </row>
    <row r="6" s="3" customFormat="1" ht="33" customHeight="1" spans="1:9">
      <c r="A6" s="20" t="s">
        <v>21</v>
      </c>
      <c r="B6" s="20" t="s">
        <v>22</v>
      </c>
      <c r="C6" s="15" t="s">
        <v>188</v>
      </c>
      <c r="D6" s="15">
        <v>39.14</v>
      </c>
      <c r="E6" s="16" t="s">
        <v>189</v>
      </c>
      <c r="F6" s="21" t="s">
        <v>190</v>
      </c>
      <c r="G6" s="15" t="s">
        <v>25</v>
      </c>
      <c r="H6" s="17" t="s">
        <v>24</v>
      </c>
      <c r="I6" s="15"/>
    </row>
    <row r="7" s="3" customFormat="1" ht="33" customHeight="1" spans="1:9">
      <c r="A7" s="22"/>
      <c r="B7" s="20" t="s">
        <v>32</v>
      </c>
      <c r="C7" s="23" t="s">
        <v>33</v>
      </c>
      <c r="D7" s="24">
        <v>0</v>
      </c>
      <c r="E7" s="25" t="s">
        <v>120</v>
      </c>
      <c r="F7" s="21" t="s">
        <v>158</v>
      </c>
      <c r="G7" s="26" t="s">
        <v>35</v>
      </c>
      <c r="H7" s="17" t="s">
        <v>34</v>
      </c>
      <c r="I7" s="15"/>
    </row>
    <row r="8" s="3" customFormat="1" ht="38" customHeight="1" spans="1:9">
      <c r="A8" s="22"/>
      <c r="B8" s="20" t="s">
        <v>38</v>
      </c>
      <c r="C8" s="23" t="s">
        <v>159</v>
      </c>
      <c r="D8" s="24">
        <v>0</v>
      </c>
      <c r="E8" s="25" t="s">
        <v>122</v>
      </c>
      <c r="F8" s="21" t="s">
        <v>160</v>
      </c>
      <c r="G8" s="26" t="s">
        <v>35</v>
      </c>
      <c r="H8" s="17" t="s">
        <v>34</v>
      </c>
      <c r="I8" s="15"/>
    </row>
    <row r="9" s="3" customFormat="1" ht="33" customHeight="1" spans="1:9">
      <c r="A9" s="20" t="s">
        <v>42</v>
      </c>
      <c r="B9" s="27" t="s">
        <v>43</v>
      </c>
      <c r="C9" s="23" t="s">
        <v>191</v>
      </c>
      <c r="D9" s="28">
        <v>29</v>
      </c>
      <c r="E9" s="29" t="s">
        <v>192</v>
      </c>
      <c r="F9" s="21" t="s">
        <v>193</v>
      </c>
      <c r="G9" s="26" t="s">
        <v>194</v>
      </c>
      <c r="H9" s="17" t="s">
        <v>45</v>
      </c>
      <c r="I9" s="15"/>
    </row>
    <row r="10" s="3" customFormat="1" ht="33" customHeight="1" spans="1:9">
      <c r="A10" s="20"/>
      <c r="B10" s="23" t="s">
        <v>58</v>
      </c>
      <c r="C10" s="23" t="s">
        <v>130</v>
      </c>
      <c r="D10" s="28" t="s">
        <v>195</v>
      </c>
      <c r="E10" s="29" t="s">
        <v>196</v>
      </c>
      <c r="F10" s="21" t="s">
        <v>193</v>
      </c>
      <c r="G10" s="26" t="s">
        <v>35</v>
      </c>
      <c r="H10" s="17" t="s">
        <v>45</v>
      </c>
      <c r="I10" s="15"/>
    </row>
    <row r="11" s="3" customFormat="1" ht="33" customHeight="1" spans="1:9">
      <c r="A11" s="20"/>
      <c r="B11" s="27"/>
      <c r="C11" s="23" t="s">
        <v>171</v>
      </c>
      <c r="D11" s="28">
        <v>100</v>
      </c>
      <c r="E11" s="29" t="s">
        <v>197</v>
      </c>
      <c r="F11" s="21" t="s">
        <v>193</v>
      </c>
      <c r="G11" s="26" t="s">
        <v>35</v>
      </c>
      <c r="H11" s="17" t="s">
        <v>45</v>
      </c>
      <c r="I11" s="15"/>
    </row>
    <row r="12" s="3" customFormat="1" ht="33" customHeight="1" spans="1:9">
      <c r="A12" s="20"/>
      <c r="B12" s="23" t="s">
        <v>70</v>
      </c>
      <c r="C12" s="30" t="s">
        <v>136</v>
      </c>
      <c r="D12" s="30">
        <v>100</v>
      </c>
      <c r="E12" s="25" t="s">
        <v>198</v>
      </c>
      <c r="F12" s="21" t="s">
        <v>193</v>
      </c>
      <c r="G12" s="26" t="s">
        <v>35</v>
      </c>
      <c r="H12" s="17" t="s">
        <v>45</v>
      </c>
      <c r="I12" s="25"/>
    </row>
    <row r="13" s="3" customFormat="1" ht="33" customHeight="1" spans="1:9">
      <c r="A13" s="15" t="s">
        <v>139</v>
      </c>
      <c r="B13" s="30" t="s">
        <v>80</v>
      </c>
      <c r="C13" s="15" t="s">
        <v>199</v>
      </c>
      <c r="D13" s="15" t="s">
        <v>83</v>
      </c>
      <c r="E13" s="25" t="s">
        <v>177</v>
      </c>
      <c r="F13" s="29" t="s">
        <v>178</v>
      </c>
      <c r="G13" s="15" t="s">
        <v>84</v>
      </c>
      <c r="H13" s="31" t="s">
        <v>82</v>
      </c>
      <c r="I13" s="15"/>
    </row>
    <row r="14" s="3" customFormat="1" ht="33" customHeight="1" spans="1:18">
      <c r="A14" s="18"/>
      <c r="B14" s="30" t="s">
        <v>87</v>
      </c>
      <c r="C14" s="10" t="s">
        <v>200</v>
      </c>
      <c r="D14" s="15" t="s">
        <v>83</v>
      </c>
      <c r="E14" s="21" t="s">
        <v>180</v>
      </c>
      <c r="F14" s="29" t="s">
        <v>178</v>
      </c>
      <c r="G14" s="15" t="s">
        <v>84</v>
      </c>
      <c r="H14" s="31" t="s">
        <v>82</v>
      </c>
      <c r="I14" s="10"/>
      <c r="R14" s="36"/>
    </row>
    <row r="15" s="3" customFormat="1" ht="33" customHeight="1" spans="1:9">
      <c r="A15" s="15"/>
      <c r="B15" s="32" t="s">
        <v>94</v>
      </c>
      <c r="C15" s="10" t="s">
        <v>201</v>
      </c>
      <c r="D15" s="15" t="s">
        <v>83</v>
      </c>
      <c r="E15" s="21" t="s">
        <v>182</v>
      </c>
      <c r="F15" s="29" t="s">
        <v>178</v>
      </c>
      <c r="G15" s="15" t="s">
        <v>84</v>
      </c>
      <c r="H15" s="31" t="s">
        <v>82</v>
      </c>
      <c r="I15" s="15"/>
    </row>
    <row r="16" s="3" customFormat="1" ht="33" customHeight="1" spans="1:9">
      <c r="A16" s="15" t="s">
        <v>150</v>
      </c>
      <c r="B16" s="32" t="s">
        <v>98</v>
      </c>
      <c r="C16" s="15" t="s">
        <v>202</v>
      </c>
      <c r="D16" s="15" t="s">
        <v>203</v>
      </c>
      <c r="E16" s="16" t="s">
        <v>204</v>
      </c>
      <c r="F16" s="33" t="s">
        <v>205</v>
      </c>
      <c r="G16" s="26" t="s">
        <v>35</v>
      </c>
      <c r="H16" s="17" t="s">
        <v>34</v>
      </c>
      <c r="I16" s="15"/>
    </row>
  </sheetData>
  <mergeCells count="9">
    <mergeCell ref="A1:I1"/>
    <mergeCell ref="B2:D2"/>
    <mergeCell ref="G2:H2"/>
    <mergeCell ref="B3:I3"/>
    <mergeCell ref="A4:I4"/>
    <mergeCell ref="A6:A8"/>
    <mergeCell ref="A9:A12"/>
    <mergeCell ref="A13:A15"/>
    <mergeCell ref="B10:B11"/>
  </mergeCells>
  <pageMargins left="0.590277777777778" right="0.590277777777778" top="0.904861111111111" bottom="0.786805555555556" header="0.393055555555556" footer="0.393055555555556"/>
  <pageSetup paperSize="9" scale="82" fitToHeight="0" orientation="landscape"/>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5" master="" otherUserPermission="visible"/>
  <rangeList sheetStid="6" master="" otherUserPermission="visible"/>
  <rangeList sheetStid="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整体支出绩效目标表</vt:lpstr>
      <vt:lpstr>1、商务科技和工业信息化局2025年管理经费绩效目标表</vt:lpstr>
      <vt:lpstr>2、2025年商科工信局其他专项绩效目标表</vt:lpstr>
      <vt:lpstr>3、计生困难人员补助绩效目标表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纯haha</cp:lastModifiedBy>
  <dcterms:created xsi:type="dcterms:W3CDTF">2021-09-08T09:46:00Z</dcterms:created>
  <cp:lastPrinted>2023-02-09T03:30:00Z</cp:lastPrinted>
  <dcterms:modified xsi:type="dcterms:W3CDTF">2025-06-09T02:27:49Z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20</vt:lpwstr>
  </property>
  <property fmtid="{D5CDD505-2E9C-101B-9397-08002B2CF9AE}" pid="3" name="KSOProductBuildVer">
    <vt:lpwstr>2052-12.1.0.21171</vt:lpwstr>
  </property>
  <property fmtid="{D5CDD505-2E9C-101B-9397-08002B2CF9AE}" pid="4" name="ICV">
    <vt:lpwstr>5BA60972E32346E199994F86E06C0468_13</vt:lpwstr>
  </property>
  <property fmtid="{D5CDD505-2E9C-101B-9397-08002B2CF9AE}" pid="5" name="KSOReadingLayout">
    <vt:bool>true</vt:bool>
  </property>
</Properties>
</file>