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9"/>
  </bookViews>
  <sheets>
    <sheet name="1.收支总表" sheetId="1" r:id="rId1"/>
    <sheet name="2.收入总表" sheetId="2" r:id="rId2"/>
    <sheet name="3.1部门支出总表（部门经济分类）" sheetId="3" r:id="rId3"/>
    <sheet name="3.2部门支出总表（按政府预算科目）" sheetId="4" r:id="rId4"/>
    <sheet name="3.3基本支出明细-工资福利" sheetId="5" r:id="rId5"/>
    <sheet name="3.4基本支出明细-商品服务" sheetId="6" r:id="rId6"/>
    <sheet name="3.5基本支出明细-个人家庭" sheetId="7" r:id="rId7"/>
    <sheet name="4.财政拨款收支总表" sheetId="8" r:id="rId8"/>
    <sheet name="5.一般公共预算支出表" sheetId="9" r:id="rId9"/>
    <sheet name="6.一般公共预算基本支出表" sheetId="10" r:id="rId10"/>
    <sheet name="6.一般公共预算基本支出表2" sheetId="11" r:id="rId11"/>
    <sheet name="7.三公" sheetId="12" r:id="rId12"/>
    <sheet name="8.政府性基金" sheetId="13" r:id="rId13"/>
    <sheet name="非税" sheetId="14" r:id="rId14"/>
    <sheet name="项目A" sheetId="15" r:id="rId15"/>
    <sheet name="项目B" sheetId="16" r:id="rId16"/>
    <sheet name="项目C" sheetId="17" r:id="rId17"/>
    <sheet name="采购" sheetId="18" r:id="rId18"/>
    <sheet name="公共财政拨款" sheetId="19" r:id="rId19"/>
    <sheet name="单位基本情况信息表" sheetId="20" r:id="rId20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4">2</definedName>
    <definedName name="_xlnm.Print_Area" localSheetId="5">#N/A</definedName>
    <definedName name="_xlnm.Print_Area" localSheetId="6">#N/A</definedName>
    <definedName name="_xlnm.Print_Area" localSheetId="11">#N/A</definedName>
    <definedName name="_xlnm.Print_Area" localSheetId="12">#N/A</definedName>
    <definedName name="_xlnm.Print_Area" localSheetId="17">#N/A</definedName>
    <definedName name="_xlnm.Print_Area" localSheetId="19">#N/A</definedName>
    <definedName name="_xlnm.Print_Area" localSheetId="13">#N/A</definedName>
    <definedName name="_xlnm.Print_Area" localSheetId="18">#N/A</definedName>
    <definedName name="_xlnm.Print_Area" localSheetId="14">#N/A</definedName>
    <definedName name="_xlnm.Print_Area" localSheetId="15">#N/A</definedName>
    <definedName name="_xlnm.Print_Area" localSheetId="16">#N/A</definedName>
  </definedNames>
  <calcPr fullCalcOnLoad="1"/>
</workbook>
</file>

<file path=xl/sharedStrings.xml><?xml version="1.0" encoding="utf-8"?>
<sst xmlns="http://schemas.openxmlformats.org/spreadsheetml/2006/main" count="858" uniqueCount="457">
  <si>
    <t xml:space="preserve">                                                      </t>
  </si>
  <si>
    <t>01表</t>
  </si>
  <si>
    <t>收  支  预  算  总  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</si>
  <si>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</si>
  <si>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</si>
  <si>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</si>
  <si>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</si>
  <si>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</si>
  <si>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</si>
  <si>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</si>
  <si>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</si>
  <si>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</si>
  <si>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</si>
  <si>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</si>
  <si>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</si>
  <si>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</si>
  <si>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</si>
  <si>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</si>
  <si>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</si>
  <si>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</si>
  <si>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</si>
  <si>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</si>
  <si>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</si>
  <si>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</si>
  <si>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</si>
  <si>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</si>
  <si>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</si>
  <si>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</si>
  <si>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</si>
  <si>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</si>
  <si>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</si>
  <si>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</si>
  <si>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</si>
  <si>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</si>
  <si>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</si>
  <si>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</si>
  <si>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</si>
  <si>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</si>
  <si>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</si>
  <si>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</si>
  <si>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</si>
  <si>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</si>
  <si>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</si>
  <si>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</si>
  <si>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</si>
  <si>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</si>
  <si>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</si>
  <si>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</si>
  <si>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</si>
  <si>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</si>
  <si>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</si>
  <si>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</si>
  <si>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</si>
  <si>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</si>
  <si>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</si>
  <si>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</si>
  <si>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</si>
  <si>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</si>
  <si>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</si>
  <si>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</si>
  <si>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</si>
  <si>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</si>
  <si>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</si>
  <si>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</si>
  <si>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</si>
  <si>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</si>
  <si>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</si>
  <si>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</si>
  <si>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</si>
  <si>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</si>
  <si>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</si>
  <si>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</si>
  <si>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</si>
  <si>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</si>
  <si>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</si>
  <si>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</si>
  <si>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</si>
  <si>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</si>
  <si>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</si>
  <si>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</si>
  <si>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</si>
  <si>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</si>
  <si>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</si>
  <si>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</si>
  <si>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</si>
  <si>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</si>
  <si>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</si>
  <si>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</si>
  <si>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</si>
  <si>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</si>
  <si>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</si>
  <si>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</si>
  <si>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</si>
  <si>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</si>
  <si>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</si>
  <si>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</si>
  <si>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</si>
  <si>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</si>
  <si>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</si>
  <si>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</si>
  <si>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</si>
  <si>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</si>
  <si>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大堡子中心小学</t>
  </si>
  <si>
    <t>部门支出总表（按部门经济科目）</t>
  </si>
  <si>
    <t>功能科目</t>
  </si>
  <si>
    <t>单位名称（功能科目）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</si>
  <si>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</si>
  <si>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</si>
  <si>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</si>
  <si>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</si>
  <si>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</si>
  <si>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</si>
  <si>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</si>
  <si>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</si>
  <si>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</si>
  <si>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</si>
  <si>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</si>
  <si>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</si>
  <si>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</si>
  <si>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</si>
  <si>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</si>
  <si>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</si>
  <si>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</si>
  <si>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</si>
  <si>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</si>
  <si>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 xml:space="preserve">  小学教育</t>
  </si>
  <si>
    <t>部门支出总表（按政府预算科目）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</si>
  <si>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</si>
  <si>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</si>
  <si>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</si>
  <si>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</si>
  <si>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</si>
  <si>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</si>
  <si>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</si>
  <si>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</si>
  <si>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</si>
  <si>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</si>
  <si>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</si>
  <si>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大堡子小学</t>
  </si>
  <si>
    <t>205</t>
  </si>
  <si>
    <t>教育支出</t>
  </si>
  <si>
    <t>02</t>
  </si>
  <si>
    <t>小学教育</t>
  </si>
  <si>
    <t>基本支出预算明细表-工资福利支出</t>
  </si>
  <si>
    <t>05表</t>
  </si>
  <si>
    <t>单位名称(功能科目)</t>
  </si>
  <si>
    <t>总 计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</si>
  <si>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</si>
  <si>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</si>
  <si>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</si>
  <si>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</si>
  <si>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</si>
  <si>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</si>
  <si>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</si>
  <si>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</si>
  <si>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</si>
  <si>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</si>
  <si>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</si>
  <si>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</si>
  <si>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</si>
  <si>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</si>
  <si>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</si>
  <si>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</si>
  <si>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</si>
  <si>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</si>
  <si>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</si>
  <si>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</si>
  <si>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</si>
  <si>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</si>
  <si>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</si>
  <si>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</si>
  <si>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</si>
  <si>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</si>
  <si>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</si>
  <si>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</si>
  <si>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</si>
  <si>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</si>
  <si>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</si>
  <si>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</si>
  <si>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</si>
  <si>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</si>
  <si>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</si>
  <si>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</si>
  <si>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</si>
  <si>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</si>
  <si>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</si>
  <si>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</si>
  <si>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</si>
  <si>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</si>
  <si>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</si>
  <si>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</si>
  <si>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</si>
  <si>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</si>
  <si>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</si>
  <si>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</si>
  <si>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</si>
  <si>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</si>
  <si>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</si>
  <si>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</si>
  <si>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</si>
  <si>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</si>
  <si>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</si>
  <si>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</si>
  <si>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 xml:space="preserve">  学前教育</t>
  </si>
  <si>
    <t>财政拨款收支总表</t>
  </si>
  <si>
    <t>单位名称：靖州县大堡子小学</t>
  </si>
  <si>
    <t>本  年  预  算</t>
  </si>
  <si>
    <t>合    计</t>
  </si>
  <si>
    <t>一般公共预算拨款</t>
  </si>
  <si>
    <t>政府性基金预算拨款</t>
  </si>
  <si>
    <t>一、本年收入</t>
  </si>
  <si>
    <t>（一）一般公共预算拨款</t>
  </si>
  <si>
    <t>二、外交支出</t>
  </si>
  <si>
    <t>（二）政府性基金预算拨款</t>
  </si>
  <si>
    <t>三、国防支出</t>
  </si>
  <si>
    <t>四、公共安全支出</t>
  </si>
  <si>
    <t>二、上年结转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</si>
  <si>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</si>
  <si>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</si>
  <si>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</si>
  <si>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</si>
  <si>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</si>
  <si>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</si>
  <si>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</si>
  <si>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</si>
  <si>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</si>
  <si>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</si>
  <si>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</si>
  <si>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</si>
  <si>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</si>
  <si>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</si>
  <si>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</si>
  <si>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</si>
  <si>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</si>
  <si>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</si>
  <si>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</si>
  <si>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</si>
  <si>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</si>
  <si>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</si>
  <si>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</si>
  <si>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</si>
  <si>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</si>
  <si>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</si>
  <si>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本年支出合计</t>
  </si>
  <si>
    <t>三十一、结转下年</t>
  </si>
  <si>
    <t>一般公共预算支出情况表</t>
  </si>
  <si>
    <t>科目编码</t>
  </si>
  <si>
    <t>专项商品和服务支出</t>
  </si>
  <si>
    <t>专项对个人和家庭的补助</t>
  </si>
  <si>
    <t>资本性支出(基本建设)</t>
  </si>
  <si>
    <t>资本性支出</t>
  </si>
  <si>
    <t>对企业补助(基本建设)</t>
  </si>
  <si>
    <t>2</t>
  </si>
  <si>
    <t>普通教育</t>
  </si>
  <si>
    <t>2050202</t>
  </si>
  <si>
    <t>一般公共预算基本支出表</t>
  </si>
  <si>
    <t>单位名称：靖州县乐群小学</t>
  </si>
  <si>
    <t>靖州县大堡子小学</t>
  </si>
  <si>
    <t>功能科目代码</t>
  </si>
  <si>
    <t>对个人和家庭补助支出</t>
  </si>
  <si>
    <t>津补贴</t>
  </si>
  <si>
    <t>机关事业单位基本养老保险缴费</t>
  </si>
  <si>
    <t>基本医疗保险缴费</t>
  </si>
  <si>
    <t>公务员医疗补助缴费</t>
  </si>
  <si>
    <t>其他社会保障缴费</t>
  </si>
  <si>
    <t>运转经费1</t>
  </si>
  <si>
    <t>运转经费2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</si>
  <si>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</si>
  <si>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</si>
  <si>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</si>
  <si>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</si>
  <si>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</si>
  <si>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</si>
  <si>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</si>
  <si>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</si>
  <si>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遗属补助（生活补助）</t>
  </si>
  <si>
    <t>伤残津贴</t>
  </si>
  <si>
    <t>独生子女费</t>
  </si>
  <si>
    <t>其他对个人和家庭的补助支出</t>
  </si>
  <si>
    <t>经济科目编码</t>
  </si>
  <si>
    <t>经济科目名称</t>
  </si>
  <si>
    <t>人员类</t>
  </si>
  <si>
    <t>公用经费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</si>
  <si>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</si>
  <si>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</si>
  <si>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</si>
  <si>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</si>
  <si>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</si>
  <si>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</si>
  <si>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</si>
  <si>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</si>
  <si>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</si>
  <si>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</si>
  <si>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</si>
  <si>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</si>
  <si>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</si>
  <si>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</si>
  <si>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</si>
  <si>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</si>
  <si>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</si>
  <si>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</si>
  <si>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</si>
  <si>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</si>
  <si>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</si>
  <si>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</si>
  <si>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</si>
  <si>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</si>
  <si>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</si>
  <si>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</si>
  <si>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</si>
  <si>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</si>
  <si>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</si>
  <si>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</si>
  <si>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</si>
  <si>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30206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</si>
  <si>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</si>
  <si>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</si>
  <si>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</si>
  <si>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</si>
  <si>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30212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</si>
  <si>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</si>
  <si>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</si>
  <si>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</si>
  <si>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</si>
  <si>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</si>
  <si>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</si>
  <si>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</si>
  <si>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</si>
  <si>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</si>
  <si>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</si>
  <si>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</si>
  <si>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</si>
  <si>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</si>
  <si>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</si>
  <si>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</si>
  <si>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</si>
  <si>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</si>
  <si>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</si>
  <si>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</si>
  <si>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</si>
  <si>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</si>
  <si>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</si>
  <si>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</si>
  <si>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</si>
  <si>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</si>
  <si>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</si>
  <si>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</si>
  <si>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</si>
  <si>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</si>
  <si>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</si>
  <si>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</si>
  <si>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</si>
  <si>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30308</t>
  </si>
  <si>
    <t xml:space="preserve">  助学金</t>
  </si>
  <si>
    <t xml:space="preserve">  30309</t>
  </si>
  <si>
    <t xml:space="preserve">  奖励金</t>
  </si>
  <si>
    <r>
      <t xml:space="preserve">  303</t>
    </r>
    <r>
      <rPr>
        <sz val="9"/>
        <rFont val="宋体"/>
        <family val="0"/>
      </rPr>
      <t>99</t>
    </r>
  </si>
  <si>
    <t>其他对个人和家庭的补助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</si>
  <si>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</si>
  <si>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</si>
  <si>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</si>
  <si>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</si>
  <si>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</si>
  <si>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</si>
  <si>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10表</t>
  </si>
  <si>
    <t>政府性基金拨款支出预算分类汇总表</t>
  </si>
  <si>
    <t>其他项目支出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</si>
  <si>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</si>
  <si>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</si>
  <si>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</si>
  <si>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</si>
  <si>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</si>
  <si>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</si>
  <si>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</si>
  <si>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</si>
  <si>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</si>
  <si>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</si>
  <si>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</si>
  <si>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</si>
  <si>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</si>
  <si>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</si>
  <si>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</si>
  <si>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</si>
  <si>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</si>
  <si>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</si>
  <si>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</si>
  <si>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教育核算中心</t>
  </si>
  <si>
    <t xml:space="preserve">  大堡子中心小学</t>
  </si>
  <si>
    <t>保育保教</t>
  </si>
  <si>
    <t>11表</t>
  </si>
  <si>
    <t>项目支出预算明细表（经济分类）</t>
  </si>
  <si>
    <t>单位（项目）名称</t>
  </si>
  <si>
    <t>装备购置费</t>
  </si>
  <si>
    <t>12表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</si>
  <si>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</si>
  <si>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</si>
  <si>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</si>
  <si>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</si>
  <si>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</si>
  <si>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</si>
  <si>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</si>
  <si>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</si>
  <si>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</si>
  <si>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</si>
  <si>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</si>
  <si>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</si>
  <si>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</si>
  <si>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</si>
  <si>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</si>
  <si>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</si>
  <si>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</si>
  <si>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</si>
  <si>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</si>
  <si>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</si>
  <si>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</si>
  <si>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</si>
  <si>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</si>
  <si>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</si>
  <si>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</si>
  <si>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</si>
  <si>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</si>
  <si>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</si>
  <si>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</si>
  <si>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09表</t>
  </si>
  <si>
    <t>公共财政拨款支出预算分类汇总表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</si>
  <si>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</si>
  <si>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</si>
  <si>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</si>
  <si>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</si>
  <si>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</si>
  <si>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</si>
  <si>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</si>
  <si>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</si>
  <si>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</si>
  <si>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</si>
  <si>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服务器（台）</t>
  </si>
  <si>
    <t>计算机（台）</t>
  </si>
  <si>
    <t>租用专线（条）</t>
  </si>
  <si>
    <t>总机中继线数(条)</t>
  </si>
  <si>
    <t>直拨    电话(部)</t>
  </si>
  <si>
    <t>打印机（台）</t>
  </si>
  <si>
    <t>复印机（台）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</si>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</sst>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* #,##0;* \-#,##0;* &quot;&quot;??;@"/>
    <numFmt numFmtId="181" formatCode="* #,##0.00;* \-#,##0.00;* &quot;&quot;??;@"/>
    <numFmt numFmtId="182" formatCode="#,##0.0_ "/>
    <numFmt numFmtId="183" formatCode="00"/>
    <numFmt numFmtId="184" formatCode="0000"/>
    <numFmt numFmtId="185" formatCode="#,##0.0000"/>
    <numFmt numFmtId="186" formatCode="#,##0.00_ "/>
    <numFmt numFmtId="187" formatCode=";;"/>
  </numFmts>
  <fonts count="51"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8"/>
      <name val="宋体"/>
      <family val="0"/>
    </font>
    <font>
      <b/>
      <sz val="11"/>
      <name val="宋体"/>
      <family val="0"/>
    </font>
    <font>
      <b/>
      <sz val="9"/>
      <name val="SimSun"/>
      <family val="0"/>
    </font>
    <font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11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282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3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180" fontId="2" fillId="0" borderId="0" xfId="0" applyNumberFormat="1" applyFont="1" applyFill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Continuous" vertical="center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181" fontId="4" fillId="33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17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4" fontId="4" fillId="0" borderId="14" xfId="0" applyNumberFormat="1" applyFont="1" applyFill="1" applyBorder="1" applyAlignment="1" applyProtection="1">
      <alignment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182" fontId="4" fillId="0" borderId="19" xfId="0" applyNumberFormat="1" applyFont="1" applyFill="1" applyBorder="1" applyAlignment="1" applyProtection="1">
      <alignment horizontal="center" vertical="center" wrapText="1"/>
      <protection/>
    </xf>
    <xf numFmtId="182" fontId="4" fillId="33" borderId="19" xfId="0" applyNumberFormat="1" applyFont="1" applyFill="1" applyBorder="1" applyAlignment="1" applyProtection="1">
      <alignment horizontal="center" vertical="center" wrapText="1"/>
      <protection/>
    </xf>
    <xf numFmtId="182" fontId="4" fillId="33" borderId="18" xfId="0" applyNumberFormat="1" applyFont="1" applyFill="1" applyBorder="1" applyAlignment="1" applyProtection="1">
      <alignment horizontal="center" vertical="center" wrapText="1"/>
      <protection/>
    </xf>
    <xf numFmtId="182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2" fontId="4" fillId="0" borderId="13" xfId="0" applyNumberFormat="1" applyFont="1" applyFill="1" applyBorder="1" applyAlignment="1" applyProtection="1">
      <alignment horizontal="center" vertical="center" wrapText="1"/>
      <protection/>
    </xf>
    <xf numFmtId="182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wrapText="1"/>
      <protection/>
    </xf>
    <xf numFmtId="182" fontId="4" fillId="33" borderId="20" xfId="0" applyNumberFormat="1" applyFont="1" applyFill="1" applyBorder="1" applyAlignment="1" applyProtection="1">
      <alignment horizontal="center" vertical="center" wrapText="1"/>
      <protection/>
    </xf>
    <xf numFmtId="182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Continuous" vertical="center" wrapText="1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4" fillId="33" borderId="15" xfId="0" applyNumberFormat="1" applyFont="1" applyFill="1" applyBorder="1" applyAlignment="1" applyProtection="1">
      <alignment horizontal="centerContinuous" vertical="center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/>
      <protection/>
    </xf>
    <xf numFmtId="4" fontId="4" fillId="0" borderId="15" xfId="0" applyNumberFormat="1" applyFont="1" applyFill="1" applyBorder="1" applyAlignment="1" applyProtection="1">
      <alignment wrapText="1"/>
      <protection/>
    </xf>
    <xf numFmtId="4" fontId="4" fillId="0" borderId="9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left" vertical="center"/>
      <protection/>
    </xf>
    <xf numFmtId="0" fontId="2" fillId="33" borderId="17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33" borderId="14" xfId="0" applyNumberFormat="1" applyFont="1" applyFill="1" applyBorder="1" applyAlignment="1" applyProtection="1">
      <alignment horizontal="centerContinuous" vertical="center"/>
      <protection/>
    </xf>
    <xf numFmtId="0" fontId="2" fillId="33" borderId="0" xfId="0" applyNumberFormat="1" applyFont="1" applyFill="1" applyAlignment="1" applyProtection="1">
      <alignment horizontal="centerContinuous" wrapText="1"/>
      <protection/>
    </xf>
    <xf numFmtId="0" fontId="2" fillId="33" borderId="17" xfId="0" applyNumberFormat="1" applyFont="1" applyFill="1" applyBorder="1" applyAlignment="1" applyProtection="1">
      <alignment horizontal="right" wrapText="1"/>
      <protection/>
    </xf>
    <xf numFmtId="0" fontId="6" fillId="33" borderId="0" xfId="0" applyNumberFormat="1" applyFont="1" applyFill="1" applyAlignment="1" applyProtection="1">
      <alignment/>
      <protection/>
    </xf>
    <xf numFmtId="183" fontId="2" fillId="0" borderId="0" xfId="0" applyNumberFormat="1" applyFont="1" applyFill="1" applyAlignment="1" applyProtection="1">
      <alignment horizontal="center" vertical="center" wrapText="1"/>
      <protection/>
    </xf>
    <xf numFmtId="184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181" fontId="3" fillId="0" borderId="0" xfId="0" applyNumberFormat="1" applyFont="1" applyFill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5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181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4" fillId="33" borderId="20" xfId="0" applyNumberFormat="1" applyFont="1" applyFill="1" applyBorder="1" applyAlignment="1" applyProtection="1">
      <alignment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center" vertical="center"/>
    </xf>
    <xf numFmtId="186" fontId="0" fillId="0" borderId="9" xfId="0" applyNumberFormat="1" applyBorder="1" applyAlignment="1">
      <alignment horizontal="right" vertical="center"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vertical="center" wrapText="1"/>
      <protection/>
    </xf>
    <xf numFmtId="49" fontId="4" fillId="0" borderId="9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vertical="center"/>
    </xf>
    <xf numFmtId="182" fontId="0" fillId="0" borderId="0" xfId="0" applyNumberFormat="1" applyAlignment="1">
      <alignment horizontal="right" vertical="center"/>
    </xf>
    <xf numFmtId="0" fontId="4" fillId="0" borderId="9" xfId="25" applyNumberFormat="1" applyFont="1" applyFill="1" applyBorder="1" applyAlignment="1" applyProtection="1">
      <alignment horizontal="center" vertical="center" wrapText="1"/>
      <protection/>
    </xf>
    <xf numFmtId="0" fontId="4" fillId="0" borderId="9" xfId="25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 horizontal="left" vertical="center" wrapText="1"/>
    </xf>
    <xf numFmtId="187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4" fontId="0" fillId="0" borderId="14" xfId="0" applyNumberFormat="1" applyBorder="1" applyAlignment="1">
      <alignment horizontal="right" vertical="center" wrapText="1"/>
    </xf>
    <xf numFmtId="4" fontId="0" fillId="0" borderId="15" xfId="0" applyNumberFormat="1" applyFont="1" applyFill="1" applyBorder="1" applyAlignment="1" applyProtection="1">
      <alignment wrapText="1"/>
      <protection/>
    </xf>
    <xf numFmtId="2" fontId="0" fillId="0" borderId="9" xfId="0" applyNumberFormat="1" applyBorder="1" applyAlignment="1">
      <alignment horizontal="center" vertical="center" wrapText="1"/>
    </xf>
    <xf numFmtId="182" fontId="4" fillId="0" borderId="0" xfId="0" applyNumberFormat="1" applyFont="1" applyAlignment="1">
      <alignment horizontal="right" vertical="center"/>
    </xf>
    <xf numFmtId="0" fontId="3" fillId="0" borderId="0" xfId="19" applyNumberFormat="1" applyFont="1" applyFill="1" applyAlignment="1" applyProtection="1">
      <alignment horizontal="center" vertical="center" wrapText="1"/>
      <protection/>
    </xf>
    <xf numFmtId="0" fontId="8" fillId="0" borderId="2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22" xfId="0" applyFont="1" applyBorder="1" applyAlignment="1">
      <alignment horizontal="center" vertical="center" wrapText="1"/>
    </xf>
    <xf numFmtId="0" fontId="2" fillId="0" borderId="15" xfId="19" applyNumberFormat="1" applyFont="1" applyFill="1" applyBorder="1" applyAlignment="1" applyProtection="1">
      <alignment horizontal="center" vertical="center" wrapText="1"/>
      <protection/>
    </xf>
    <xf numFmtId="0" fontId="2" fillId="0" borderId="9" xfId="19" applyNumberFormat="1" applyFont="1" applyFill="1" applyBorder="1" applyAlignment="1" applyProtection="1">
      <alignment horizontal="center" vertical="center" wrapText="1"/>
      <protection/>
    </xf>
    <xf numFmtId="0" fontId="2" fillId="0" borderId="20" xfId="19" applyNumberFormat="1" applyFont="1" applyFill="1" applyBorder="1" applyAlignment="1" applyProtection="1">
      <alignment horizontal="center" vertical="center" wrapText="1"/>
      <protection/>
    </xf>
    <xf numFmtId="0" fontId="2" fillId="0" borderId="19" xfId="19" applyNumberFormat="1" applyFont="1" applyFill="1" applyBorder="1" applyAlignment="1" applyProtection="1">
      <alignment horizontal="center" vertical="center" wrapText="1"/>
      <protection/>
    </xf>
    <xf numFmtId="0" fontId="2" fillId="0" borderId="14" xfId="19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181" fontId="2" fillId="0" borderId="9" xfId="19" applyNumberFormat="1" applyFont="1" applyFill="1" applyBorder="1" applyAlignment="1" applyProtection="1">
      <alignment horizontal="center" vertical="center" wrapText="1"/>
      <protection/>
    </xf>
    <xf numFmtId="0" fontId="2" fillId="0" borderId="0" xfId="19" applyNumberFormat="1" applyFont="1" applyFill="1" applyAlignment="1">
      <alignment vertical="center"/>
    </xf>
    <xf numFmtId="0" fontId="4" fillId="0" borderId="0" xfId="19" applyNumberFormat="1" applyFont="1" applyFill="1" applyAlignment="1">
      <alignment vertical="center"/>
    </xf>
    <xf numFmtId="0" fontId="0" fillId="0" borderId="0" xfId="19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2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2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vertical="center"/>
    </xf>
    <xf numFmtId="2" fontId="10" fillId="0" borderId="9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>
      <alignment vertical="center"/>
    </xf>
    <xf numFmtId="2" fontId="10" fillId="0" borderId="15" xfId="0" applyNumberFormat="1" applyFont="1" applyFill="1" applyBorder="1" applyAlignment="1" applyProtection="1">
      <alignment horizontal="center" vertical="center" wrapText="1"/>
      <protection/>
    </xf>
    <xf numFmtId="2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25" applyNumberFormat="1" applyFont="1" applyFill="1" applyBorder="1" applyAlignment="1">
      <alignment horizontal="center" vertical="center"/>
    </xf>
    <xf numFmtId="0" fontId="10" fillId="0" borderId="15" xfId="25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2" fontId="10" fillId="0" borderId="23" xfId="0" applyNumberFormat="1" applyFont="1" applyFill="1" applyBorder="1" applyAlignment="1" applyProtection="1">
      <alignment horizontal="center" vertical="center" wrapText="1"/>
      <protection/>
    </xf>
    <xf numFmtId="2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 applyProtection="1">
      <alignment horizontal="center" vertical="center"/>
      <protection/>
    </xf>
    <xf numFmtId="0" fontId="4" fillId="33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181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4" fillId="33" borderId="23" xfId="0" applyNumberFormat="1" applyFont="1" applyFill="1" applyBorder="1" applyAlignment="1" applyProtection="1">
      <alignment horizontal="center" vertical="center" wrapText="1"/>
      <protection/>
    </xf>
    <xf numFmtId="181" fontId="3" fillId="0" borderId="0" xfId="0" applyNumberFormat="1" applyFont="1" applyFill="1" applyAlignment="1" applyProtection="1">
      <alignment horizontal="center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2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185" fontId="0" fillId="0" borderId="9" xfId="0" applyNumberFormat="1" applyFont="1" applyFill="1" applyBorder="1" applyAlignment="1" applyProtection="1">
      <alignment wrapText="1"/>
      <protection/>
    </xf>
    <xf numFmtId="185" fontId="0" fillId="0" borderId="14" xfId="0" applyNumberFormat="1" applyFont="1" applyFill="1" applyBorder="1" applyAlignment="1" applyProtection="1">
      <alignment wrapText="1"/>
      <protection/>
    </xf>
    <xf numFmtId="4" fontId="0" fillId="0" borderId="16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4" fillId="0" borderId="17" xfId="0" applyNumberFormat="1" applyFont="1" applyFill="1" applyBorder="1" applyAlignment="1" applyProtection="1">
      <alignment horizontal="right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wrapText="1"/>
      <protection/>
    </xf>
    <xf numFmtId="0" fontId="0" fillId="0" borderId="0" xfId="63" applyFill="1">
      <alignment/>
      <protection/>
    </xf>
    <xf numFmtId="0" fontId="3" fillId="0" borderId="0" xfId="63" applyNumberFormat="1" applyFont="1" applyFill="1" applyBorder="1" applyAlignment="1" applyProtection="1">
      <alignment horizontal="centerContinuous" vertical="center"/>
      <protection/>
    </xf>
    <xf numFmtId="0" fontId="10" fillId="0" borderId="0" xfId="63" applyNumberFormat="1" applyFont="1" applyFill="1" applyBorder="1" applyAlignment="1" applyProtection="1">
      <alignment horizontal="left" vertical="center"/>
      <protection/>
    </xf>
    <xf numFmtId="0" fontId="4" fillId="33" borderId="9" xfId="63" applyNumberFormat="1" applyFont="1" applyFill="1" applyBorder="1" applyAlignment="1" applyProtection="1">
      <alignment horizontal="center" vertical="center" wrapText="1"/>
      <protection/>
    </xf>
    <xf numFmtId="0" fontId="4" fillId="0" borderId="13" xfId="63" applyNumberFormat="1" applyFont="1" applyFill="1" applyBorder="1" applyAlignment="1" applyProtection="1">
      <alignment horizontal="center" vertical="center" wrapText="1"/>
      <protection/>
    </xf>
    <xf numFmtId="4" fontId="4" fillId="0" borderId="9" xfId="63" applyNumberFormat="1" applyFont="1" applyFill="1" applyBorder="1" applyAlignment="1" applyProtection="1">
      <alignment horizontal="right" vertical="center" wrapText="1"/>
      <protection/>
    </xf>
    <xf numFmtId="49" fontId="4" fillId="0" borderId="9" xfId="63" applyNumberFormat="1" applyFont="1" applyFill="1" applyBorder="1" applyAlignment="1" applyProtection="1">
      <alignment horizontal="center" vertical="center" wrapText="1"/>
      <protection/>
    </xf>
    <xf numFmtId="0" fontId="0" fillId="0" borderId="9" xfId="63" applyFont="1" applyFill="1" applyBorder="1" applyAlignment="1" applyProtection="1">
      <alignment horizontal="left" vertical="center" wrapText="1"/>
      <protection/>
    </xf>
    <xf numFmtId="0" fontId="10" fillId="33" borderId="0" xfId="63" applyNumberFormat="1" applyFont="1" applyFill="1" applyBorder="1" applyAlignment="1" applyProtection="1">
      <alignment horizontal="center" vertical="center" wrapText="1"/>
      <protection/>
    </xf>
    <xf numFmtId="186" fontId="2" fillId="0" borderId="9" xfId="63" applyNumberFormat="1" applyFont="1" applyFill="1" applyBorder="1" applyAlignment="1" applyProtection="1">
      <alignment horizontal="right" vertical="center" wrapText="1"/>
      <protection/>
    </xf>
    <xf numFmtId="186" fontId="4" fillId="0" borderId="9" xfId="63" applyNumberFormat="1" applyFont="1" applyFill="1" applyBorder="1" applyAlignment="1" applyProtection="1">
      <alignment horizontal="right" vertical="center" wrapText="1"/>
      <protection/>
    </xf>
    <xf numFmtId="0" fontId="4" fillId="0" borderId="9" xfId="63" applyFont="1" applyBorder="1" applyAlignment="1">
      <alignment horizontal="center" vertical="center"/>
      <protection/>
    </xf>
    <xf numFmtId="0" fontId="0" fillId="0" borderId="9" xfId="63" applyBorder="1">
      <alignment/>
      <protection/>
    </xf>
    <xf numFmtId="0" fontId="10" fillId="33" borderId="0" xfId="63" applyNumberFormat="1" applyFont="1" applyFill="1" applyBorder="1" applyAlignment="1" applyProtection="1">
      <alignment horizontal="right"/>
      <protection/>
    </xf>
    <xf numFmtId="0" fontId="0" fillId="0" borderId="0" xfId="63">
      <alignment/>
      <protection/>
    </xf>
    <xf numFmtId="0" fontId="0" fillId="0" borderId="0" xfId="0" applyAlignment="1">
      <alignment/>
    </xf>
    <xf numFmtId="181" fontId="4" fillId="33" borderId="9" xfId="0" applyNumberFormat="1" applyFont="1" applyFill="1" applyBorder="1" applyAlignment="1" applyProtection="1">
      <alignment horizontal="centerContinuous" vertical="center"/>
      <protection/>
    </xf>
    <xf numFmtId="181" fontId="4" fillId="33" borderId="18" xfId="0" applyNumberFormat="1" applyFont="1" applyFill="1" applyBorder="1" applyAlignment="1" applyProtection="1">
      <alignment horizontal="center" vertical="center" wrapText="1"/>
      <protection/>
    </xf>
    <xf numFmtId="181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1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vertical="center"/>
      <protection/>
    </xf>
    <xf numFmtId="182" fontId="2" fillId="0" borderId="0" xfId="0" applyNumberFormat="1" applyFont="1" applyFill="1" applyAlignment="1" applyProtection="1">
      <alignment horizontal="right" vertical="center"/>
      <protection/>
    </xf>
    <xf numFmtId="182" fontId="4" fillId="0" borderId="16" xfId="0" applyNumberFormat="1" applyFont="1" applyFill="1" applyBorder="1" applyAlignment="1" applyProtection="1">
      <alignment horizontal="center" vertical="center" wrapText="1"/>
      <protection/>
    </xf>
    <xf numFmtId="18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182" fontId="2" fillId="0" borderId="17" xfId="0" applyNumberFormat="1" applyFont="1" applyFill="1" applyBorder="1" applyAlignment="1" applyProtection="1">
      <alignment horizontal="right"/>
      <protection/>
    </xf>
    <xf numFmtId="182" fontId="4" fillId="0" borderId="14" xfId="0" applyNumberFormat="1" applyFont="1" applyFill="1" applyBorder="1" applyAlignment="1" applyProtection="1">
      <alignment horizontal="center" vertical="center" wrapText="1"/>
      <protection/>
    </xf>
    <xf numFmtId="182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33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185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4" fontId="4" fillId="0" borderId="19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8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zoomScale="85" zoomScaleNormal="85" workbookViewId="0" topLeftCell="A13">
      <selection activeCell="O13" sqref="O13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55" t="s">
        <v>0</v>
      </c>
      <c r="B1" s="55"/>
      <c r="C1" s="55"/>
      <c r="D1" s="55"/>
      <c r="E1" s="55"/>
      <c r="F1" s="24" t="s">
        <v>1</v>
      </c>
      <c r="G1" s="17"/>
      <c r="H1" s="17"/>
      <c r="I1" s="17"/>
      <c r="J1" s="17"/>
    </row>
    <row r="2" spans="1:10" ht="21" customHeight="1">
      <c r="A2" s="101" t="s">
        <v>2</v>
      </c>
      <c r="B2" s="101"/>
      <c r="C2" s="101"/>
      <c r="D2" s="101"/>
      <c r="E2" s="101"/>
      <c r="F2" s="101"/>
      <c r="G2" s="262"/>
      <c r="H2" s="262"/>
      <c r="I2" s="262"/>
      <c r="J2" s="17"/>
    </row>
    <row r="3" spans="1:10" ht="21" customHeight="1">
      <c r="A3" s="102" t="s">
        <v>3</v>
      </c>
      <c r="D3" s="55"/>
      <c r="E3" s="55"/>
      <c r="F3" s="72" t="s">
        <v>4</v>
      </c>
      <c r="G3" s="17"/>
      <c r="H3" s="17"/>
      <c r="I3" s="17"/>
      <c r="J3" s="17"/>
    </row>
    <row r="4" spans="1:10" ht="21" customHeight="1">
      <c r="A4" s="263" t="s">
        <v>5</v>
      </c>
      <c r="B4" s="4"/>
      <c r="C4" s="4" t="s">
        <v>6</v>
      </c>
      <c r="D4" s="4"/>
      <c r="E4" s="4"/>
      <c r="F4" s="4"/>
      <c r="G4" s="26"/>
      <c r="H4" s="26"/>
      <c r="I4" s="26"/>
      <c r="J4" s="26"/>
    </row>
    <row r="5" spans="1:10" ht="21" customHeight="1">
      <c r="A5" s="3" t="s">
        <v>7</v>
      </c>
      <c r="B5" s="6" t="s">
        <v>8</v>
      </c>
      <c r="C5" s="25" t="s">
        <v>7</v>
      </c>
      <c r="D5" s="6" t="s">
        <v>8</v>
      </c>
      <c r="E5" s="25" t="s">
        <v>7</v>
      </c>
      <c r="F5" s="6" t="s">
        <v>8</v>
      </c>
      <c r="G5" s="26"/>
      <c r="H5" s="26"/>
      <c r="I5" s="26"/>
      <c r="J5" s="26"/>
    </row>
    <row r="6" spans="1:10" ht="21" customHeight="1">
      <c r="A6" s="264" t="s">
        <v>9</v>
      </c>
      <c r="B6" s="42">
        <v>584.4</v>
      </c>
      <c r="C6" s="265" t="s">
        <v>10</v>
      </c>
      <c r="D6" s="266">
        <v>0</v>
      </c>
      <c r="E6" s="265" t="s">
        <v>11</v>
      </c>
      <c r="F6" s="42">
        <v>772.46</v>
      </c>
      <c r="G6" s="17"/>
      <c r="H6" s="17"/>
      <c r="I6" s="17"/>
      <c r="J6" s="17"/>
    </row>
    <row r="7" spans="1:10" ht="21.75" customHeight="1">
      <c r="A7" s="264" t="s">
        <v>12</v>
      </c>
      <c r="B7" s="267">
        <v>565.4</v>
      </c>
      <c r="C7" s="265" t="s">
        <v>13</v>
      </c>
      <c r="D7" s="42">
        <v>0</v>
      </c>
      <c r="E7" s="265" t="s">
        <v>14</v>
      </c>
      <c r="F7" s="267">
        <v>465.33</v>
      </c>
      <c r="G7" s="17"/>
      <c r="H7" s="17"/>
      <c r="I7" s="17"/>
      <c r="J7" s="17"/>
    </row>
    <row r="8" spans="1:10" ht="21" customHeight="1">
      <c r="A8" s="264" t="s">
        <v>15</v>
      </c>
      <c r="B8" s="267">
        <v>19</v>
      </c>
      <c r="C8" s="265" t="s">
        <v>16</v>
      </c>
      <c r="D8" s="267">
        <v>0</v>
      </c>
      <c r="E8" s="265" t="s">
        <v>17</v>
      </c>
      <c r="F8" s="124">
        <v>206.13</v>
      </c>
      <c r="G8" s="17"/>
      <c r="H8" s="17"/>
      <c r="I8" s="17"/>
      <c r="J8" s="17"/>
    </row>
    <row r="9" spans="1:10" ht="21" customHeight="1">
      <c r="A9" s="264" t="s">
        <v>18</v>
      </c>
      <c r="B9" s="267">
        <v>0</v>
      </c>
      <c r="C9" s="265" t="s">
        <v>19</v>
      </c>
      <c r="D9" s="267">
        <v>772.46</v>
      </c>
      <c r="E9" s="265" t="s">
        <v>20</v>
      </c>
      <c r="F9" s="42">
        <v>101</v>
      </c>
      <c r="G9" s="17"/>
      <c r="H9" s="17"/>
      <c r="I9" s="17"/>
      <c r="J9" s="17"/>
    </row>
    <row r="10" spans="1:10" ht="21" customHeight="1">
      <c r="A10" s="264" t="s">
        <v>21</v>
      </c>
      <c r="B10" s="267">
        <v>0</v>
      </c>
      <c r="C10" s="265" t="s">
        <v>22</v>
      </c>
      <c r="D10" s="267">
        <v>0</v>
      </c>
      <c r="E10" s="265" t="s">
        <v>23</v>
      </c>
      <c r="F10" s="267">
        <v>0</v>
      </c>
      <c r="G10" s="17"/>
      <c r="H10" s="17"/>
      <c r="I10" s="17"/>
      <c r="J10" s="17"/>
    </row>
    <row r="11" spans="1:10" ht="21" customHeight="1">
      <c r="A11" s="264" t="s">
        <v>24</v>
      </c>
      <c r="B11" s="267">
        <v>0</v>
      </c>
      <c r="C11" s="265" t="s">
        <v>25</v>
      </c>
      <c r="D11" s="267">
        <v>0</v>
      </c>
      <c r="E11" s="265" t="s">
        <v>26</v>
      </c>
      <c r="F11" s="267">
        <v>0</v>
      </c>
      <c r="G11" s="17"/>
      <c r="H11" s="17"/>
      <c r="I11" s="17"/>
      <c r="J11" s="17"/>
    </row>
    <row r="12" spans="1:10" ht="21" customHeight="1">
      <c r="A12" s="264" t="s">
        <v>27</v>
      </c>
      <c r="B12" s="267">
        <v>0</v>
      </c>
      <c r="C12" s="265" t="s">
        <v>28</v>
      </c>
      <c r="D12" s="267">
        <v>0</v>
      </c>
      <c r="E12" s="265" t="s">
        <v>29</v>
      </c>
      <c r="F12" s="267">
        <v>0</v>
      </c>
      <c r="G12" s="17"/>
      <c r="H12" s="17"/>
      <c r="I12" s="17"/>
      <c r="J12" s="17"/>
    </row>
    <row r="13" spans="1:10" ht="21" customHeight="1">
      <c r="A13" s="264" t="s">
        <v>30</v>
      </c>
      <c r="B13" s="267">
        <v>0</v>
      </c>
      <c r="C13" s="265" t="s">
        <v>31</v>
      </c>
      <c r="D13" s="267">
        <v>0</v>
      </c>
      <c r="E13" s="265" t="s">
        <v>32</v>
      </c>
      <c r="F13" s="267">
        <v>0</v>
      </c>
      <c r="G13" s="17"/>
      <c r="H13" s="17"/>
      <c r="I13" s="17"/>
      <c r="J13" s="17"/>
    </row>
    <row r="14" spans="1:10" ht="21" customHeight="1">
      <c r="A14" s="264" t="s">
        <v>33</v>
      </c>
      <c r="B14" s="267">
        <v>19</v>
      </c>
      <c r="C14" s="265" t="s">
        <v>34</v>
      </c>
      <c r="D14" s="267">
        <v>0</v>
      </c>
      <c r="E14" s="265" t="s">
        <v>35</v>
      </c>
      <c r="F14" s="124">
        <v>0</v>
      </c>
      <c r="G14" s="17"/>
      <c r="H14" s="17"/>
      <c r="I14" s="17"/>
      <c r="J14" s="17"/>
    </row>
    <row r="15" spans="1:10" ht="21" customHeight="1">
      <c r="A15" s="264" t="s">
        <v>36</v>
      </c>
      <c r="B15" s="124">
        <v>0</v>
      </c>
      <c r="C15" s="265" t="s">
        <v>37</v>
      </c>
      <c r="D15" s="267">
        <v>0</v>
      </c>
      <c r="E15" s="265" t="s">
        <v>38</v>
      </c>
      <c r="F15" s="266">
        <v>0</v>
      </c>
      <c r="G15" s="17"/>
      <c r="H15" s="17"/>
      <c r="I15" s="17"/>
      <c r="J15" s="17"/>
    </row>
    <row r="16" spans="1:10" ht="21" customHeight="1">
      <c r="A16" s="264" t="s">
        <v>39</v>
      </c>
      <c r="B16" s="266">
        <v>0</v>
      </c>
      <c r="C16" s="265" t="s">
        <v>40</v>
      </c>
      <c r="D16" s="267">
        <v>0</v>
      </c>
      <c r="E16" s="265" t="s">
        <v>41</v>
      </c>
      <c r="F16" s="42">
        <v>0</v>
      </c>
      <c r="G16" s="17"/>
      <c r="H16" s="17"/>
      <c r="I16" s="17"/>
      <c r="J16" s="17"/>
    </row>
    <row r="17" spans="1:10" ht="21" customHeight="1">
      <c r="A17" s="264" t="s">
        <v>42</v>
      </c>
      <c r="B17" s="266">
        <v>0</v>
      </c>
      <c r="C17" s="265" t="s">
        <v>43</v>
      </c>
      <c r="D17" s="267">
        <v>0</v>
      </c>
      <c r="E17" s="265" t="s">
        <v>44</v>
      </c>
      <c r="F17" s="267">
        <v>0</v>
      </c>
      <c r="G17" s="17"/>
      <c r="H17" s="17"/>
      <c r="I17" s="17"/>
      <c r="J17" s="17"/>
    </row>
    <row r="18" spans="1:10" ht="21" customHeight="1">
      <c r="A18" s="264" t="s">
        <v>45</v>
      </c>
      <c r="B18" s="266">
        <v>0</v>
      </c>
      <c r="C18" s="201" t="s">
        <v>46</v>
      </c>
      <c r="D18" s="267">
        <v>0</v>
      </c>
      <c r="E18" s="265" t="s">
        <v>47</v>
      </c>
      <c r="F18" s="267">
        <v>0</v>
      </c>
      <c r="G18" s="17"/>
      <c r="H18" s="17"/>
      <c r="I18" s="17"/>
      <c r="J18" s="17"/>
    </row>
    <row r="19" spans="1:10" ht="21" customHeight="1">
      <c r="A19" s="264" t="s">
        <v>48</v>
      </c>
      <c r="B19" s="266">
        <v>0</v>
      </c>
      <c r="C19" s="201" t="s">
        <v>49</v>
      </c>
      <c r="D19" s="267">
        <v>0</v>
      </c>
      <c r="E19" s="265" t="s">
        <v>50</v>
      </c>
      <c r="F19" s="267">
        <v>0</v>
      </c>
      <c r="G19" s="17"/>
      <c r="H19" s="17"/>
      <c r="I19" s="17"/>
      <c r="J19" s="17"/>
    </row>
    <row r="20" spans="1:10" ht="21" customHeight="1">
      <c r="A20" s="264" t="s">
        <v>51</v>
      </c>
      <c r="B20" s="266">
        <v>188.06</v>
      </c>
      <c r="C20" s="201" t="s">
        <v>52</v>
      </c>
      <c r="D20" s="267">
        <v>0</v>
      </c>
      <c r="E20" s="265" t="s">
        <v>53</v>
      </c>
      <c r="F20" s="267">
        <v>0</v>
      </c>
      <c r="G20" s="17"/>
      <c r="H20" s="17"/>
      <c r="I20" s="17"/>
      <c r="J20" s="17"/>
    </row>
    <row r="21" spans="1:10" ht="21" customHeight="1">
      <c r="A21" s="265" t="s">
        <v>54</v>
      </c>
      <c r="B21" s="266">
        <v>188.06</v>
      </c>
      <c r="C21" s="201" t="s">
        <v>55</v>
      </c>
      <c r="D21" s="267">
        <v>0</v>
      </c>
      <c r="E21" s="265" t="s">
        <v>56</v>
      </c>
      <c r="F21" s="267">
        <v>0</v>
      </c>
      <c r="G21" s="17"/>
      <c r="H21" s="17"/>
      <c r="I21" s="17"/>
      <c r="J21" s="17"/>
    </row>
    <row r="22" spans="1:10" ht="21" customHeight="1">
      <c r="A22" s="268" t="s">
        <v>57</v>
      </c>
      <c r="B22" s="266">
        <v>0</v>
      </c>
      <c r="C22" s="201" t="s">
        <v>58</v>
      </c>
      <c r="D22" s="267">
        <v>0</v>
      </c>
      <c r="E22" s="31"/>
      <c r="F22" s="269"/>
      <c r="G22" s="91"/>
      <c r="H22" s="17"/>
      <c r="I22" s="17"/>
      <c r="J22" s="17"/>
    </row>
    <row r="23" spans="1:10" ht="21" customHeight="1">
      <c r="A23" s="264" t="s">
        <v>59</v>
      </c>
      <c r="B23" s="270">
        <v>0</v>
      </c>
      <c r="C23" s="201" t="s">
        <v>60</v>
      </c>
      <c r="D23" s="124">
        <v>0</v>
      </c>
      <c r="E23" s="265"/>
      <c r="F23" s="124"/>
      <c r="G23" s="17"/>
      <c r="H23" s="17"/>
      <c r="I23" s="17"/>
      <c r="J23" s="17"/>
    </row>
    <row r="24" spans="1:10" ht="21" customHeight="1">
      <c r="A24" s="264" t="s">
        <v>61</v>
      </c>
      <c r="B24" s="267">
        <v>0</v>
      </c>
      <c r="C24" s="201" t="s">
        <v>62</v>
      </c>
      <c r="D24" s="42">
        <v>0</v>
      </c>
      <c r="E24" s="265"/>
      <c r="F24" s="266"/>
      <c r="G24" s="17"/>
      <c r="H24" s="17"/>
      <c r="I24" s="17"/>
      <c r="J24" s="17"/>
    </row>
    <row r="25" spans="1:10" ht="21" customHeight="1">
      <c r="A25" s="271"/>
      <c r="B25" s="42"/>
      <c r="C25" s="39" t="s">
        <v>63</v>
      </c>
      <c r="D25" s="124">
        <v>0</v>
      </c>
      <c r="E25" s="265"/>
      <c r="F25" s="266"/>
      <c r="G25" s="17"/>
      <c r="H25" s="17"/>
      <c r="I25" s="17"/>
      <c r="J25" s="17"/>
    </row>
    <row r="26" spans="1:10" ht="19.5" customHeight="1">
      <c r="A26" s="271"/>
      <c r="B26" s="42"/>
      <c r="C26" s="272" t="s">
        <v>64</v>
      </c>
      <c r="D26" s="266">
        <v>0</v>
      </c>
      <c r="E26" s="265"/>
      <c r="F26" s="266"/>
      <c r="G26" s="17"/>
      <c r="H26" s="17"/>
      <c r="I26" s="17"/>
      <c r="J26" s="17"/>
    </row>
    <row r="27" spans="1:10" ht="22.5" customHeight="1">
      <c r="A27" s="271"/>
      <c r="B27" s="273"/>
      <c r="C27" s="264" t="s">
        <v>65</v>
      </c>
      <c r="D27" s="274">
        <v>0</v>
      </c>
      <c r="E27" s="265"/>
      <c r="F27" s="266"/>
      <c r="G27" s="17"/>
      <c r="H27" s="17"/>
      <c r="I27" s="17"/>
      <c r="J27" s="17"/>
    </row>
    <row r="28" spans="1:10" ht="21" customHeight="1">
      <c r="A28" s="34" t="s">
        <v>66</v>
      </c>
      <c r="B28" s="270">
        <v>772.46</v>
      </c>
      <c r="C28" s="34" t="s">
        <v>67</v>
      </c>
      <c r="D28" s="275">
        <f>D31+0</f>
        <v>772.46</v>
      </c>
      <c r="E28" s="215" t="s">
        <v>68</v>
      </c>
      <c r="F28" s="42">
        <v>772.46</v>
      </c>
      <c r="G28" s="17"/>
      <c r="H28" s="17"/>
      <c r="I28" s="17"/>
      <c r="J28" s="17"/>
    </row>
    <row r="29" spans="1:10" ht="21" customHeight="1">
      <c r="A29" s="264" t="s">
        <v>69</v>
      </c>
      <c r="B29" s="267">
        <v>0</v>
      </c>
      <c r="C29" s="276"/>
      <c r="D29" s="269"/>
      <c r="E29" s="277"/>
      <c r="F29" s="267"/>
      <c r="G29" s="17"/>
      <c r="H29" s="17"/>
      <c r="I29" s="17"/>
      <c r="J29" s="17"/>
    </row>
    <row r="30" spans="1:10" ht="21" customHeight="1">
      <c r="A30" s="271"/>
      <c r="B30" s="124"/>
      <c r="C30" s="271"/>
      <c r="D30" s="276"/>
      <c r="E30" s="278"/>
      <c r="F30" s="279"/>
      <c r="G30" s="17"/>
      <c r="H30" s="17"/>
      <c r="I30" s="17"/>
      <c r="J30" s="17"/>
    </row>
    <row r="31" spans="1:10" ht="21" customHeight="1">
      <c r="A31" s="107" t="s">
        <v>70</v>
      </c>
      <c r="B31" s="42">
        <v>772.46</v>
      </c>
      <c r="C31" s="215" t="s">
        <v>71</v>
      </c>
      <c r="D31" s="270">
        <v>772.46</v>
      </c>
      <c r="E31" s="215" t="s">
        <v>71</v>
      </c>
      <c r="F31" s="280">
        <f>F28</f>
        <v>772.46</v>
      </c>
      <c r="G31" s="17"/>
      <c r="H31" s="17"/>
      <c r="I31" s="17"/>
      <c r="J31" s="17"/>
    </row>
    <row r="32" spans="1:10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2:4" ht="12.75" customHeight="1">
      <c r="B33" s="31"/>
      <c r="D33" s="31"/>
    </row>
    <row r="34" spans="3:4" ht="12.75" customHeight="1">
      <c r="C34" s="31"/>
      <c r="D34" s="31"/>
    </row>
    <row r="35" spans="3:5" ht="12.75" customHeight="1">
      <c r="C35" s="281"/>
      <c r="D35" s="31"/>
      <c r="E35" s="31"/>
    </row>
    <row r="36" spans="1:10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3:4" ht="12.75" customHeight="1">
      <c r="C37" s="281"/>
      <c r="D37" s="31"/>
    </row>
    <row r="38" spans="1:10" ht="9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9.75" customHeight="1">
      <c r="C39" s="31"/>
    </row>
    <row r="40" ht="9.75" customHeight="1">
      <c r="C40" s="281"/>
    </row>
    <row r="41" ht="9.75" customHeight="1">
      <c r="C41" s="281"/>
    </row>
    <row r="42" ht="9.75" customHeight="1">
      <c r="C42" s="281"/>
    </row>
  </sheetData>
  <sheetProtection/>
  <mergeCells count="1">
    <mergeCell ref="A2:F2"/>
  </mergeCells>
  <printOptions horizontalCentered="1"/>
  <pageMargins left="0.2" right="0.2" top="0.7900000000000001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1"/>
  <sheetViews>
    <sheetView tabSelected="1" zoomScaleSheetLayoutView="100" workbookViewId="0" topLeftCell="A1">
      <selection activeCell="M18" sqref="M18"/>
    </sheetView>
  </sheetViews>
  <sheetFormatPr defaultColWidth="9.33203125" defaultRowHeight="11.25"/>
  <cols>
    <col min="6" max="7" width="9.83203125" style="0" bestFit="1" customWidth="1"/>
  </cols>
  <sheetData>
    <row r="1" spans="1:35" s="128" customFormat="1" ht="42.75" customHeight="1">
      <c r="A1" s="115" t="s">
        <v>255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</row>
    <row r="2" spans="1:35" ht="19.5" customHeight="1">
      <c r="A2" s="130" t="s">
        <v>256</v>
      </c>
      <c r="B2" s="131" t="s">
        <v>257</v>
      </c>
      <c r="C2" s="131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45" t="s">
        <v>74</v>
      </c>
    </row>
    <row r="3" spans="1:39" s="129" customFormat="1" ht="21.75" customHeight="1">
      <c r="A3" s="133" t="s">
        <v>258</v>
      </c>
      <c r="B3" s="134"/>
      <c r="C3" s="134"/>
      <c r="D3" s="134" t="s">
        <v>76</v>
      </c>
      <c r="E3" s="133" t="s">
        <v>104</v>
      </c>
      <c r="F3" s="135" t="s">
        <v>101</v>
      </c>
      <c r="G3" s="135" t="s">
        <v>107</v>
      </c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</row>
    <row r="4" spans="1:39" s="129" customFormat="1" ht="21.75" customHeight="1">
      <c r="A4" s="134"/>
      <c r="B4" s="134"/>
      <c r="C4" s="134"/>
      <c r="D4" s="134"/>
      <c r="E4" s="133"/>
      <c r="F4" s="135"/>
      <c r="G4" s="135" t="s">
        <v>113</v>
      </c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 t="s">
        <v>116</v>
      </c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 t="s">
        <v>259</v>
      </c>
      <c r="AG4" s="135"/>
      <c r="AH4" s="135"/>
      <c r="AI4" s="135"/>
      <c r="AJ4" s="135"/>
      <c r="AK4" s="135"/>
      <c r="AL4" s="135"/>
      <c r="AM4" s="135"/>
    </row>
    <row r="5" spans="1:39" s="129" customFormat="1" ht="63" customHeight="1">
      <c r="A5" s="134" t="s">
        <v>110</v>
      </c>
      <c r="B5" s="134" t="s">
        <v>111</v>
      </c>
      <c r="C5" s="134" t="s">
        <v>112</v>
      </c>
      <c r="D5" s="134"/>
      <c r="E5" s="133"/>
      <c r="F5" s="135"/>
      <c r="G5" s="135" t="s">
        <v>94</v>
      </c>
      <c r="H5" s="135" t="s">
        <v>153</v>
      </c>
      <c r="I5" s="135" t="s">
        <v>260</v>
      </c>
      <c r="J5" s="135" t="s">
        <v>155</v>
      </c>
      <c r="K5" s="135" t="s">
        <v>156</v>
      </c>
      <c r="L5" s="135" t="s">
        <v>261</v>
      </c>
      <c r="M5" s="135" t="s">
        <v>158</v>
      </c>
      <c r="N5" s="135" t="s">
        <v>262</v>
      </c>
      <c r="O5" s="135" t="s">
        <v>263</v>
      </c>
      <c r="P5" s="135" t="s">
        <v>264</v>
      </c>
      <c r="Q5" s="135" t="s">
        <v>151</v>
      </c>
      <c r="R5" s="135" t="s">
        <v>152</v>
      </c>
      <c r="S5" s="135" t="s">
        <v>94</v>
      </c>
      <c r="T5" s="135" t="s">
        <v>265</v>
      </c>
      <c r="U5" s="135" t="s">
        <v>266</v>
      </c>
      <c r="V5" s="135" t="s">
        <v>185</v>
      </c>
      <c r="W5" s="135" t="s">
        <v>186</v>
      </c>
      <c r="X5" s="135" t="s">
        <v>267</v>
      </c>
      <c r="Y5" s="135" t="s">
        <v>268</v>
      </c>
      <c r="Z5" s="135" t="s">
        <v>269</v>
      </c>
      <c r="AA5" s="135" t="s">
        <v>270</v>
      </c>
      <c r="AB5" s="135" t="s">
        <v>271</v>
      </c>
      <c r="AC5" s="135" t="s">
        <v>272</v>
      </c>
      <c r="AD5" s="135" t="s">
        <v>273</v>
      </c>
      <c r="AE5" s="135" t="s">
        <v>274</v>
      </c>
      <c r="AF5" s="135" t="s">
        <v>94</v>
      </c>
      <c r="AG5" s="135" t="s">
        <v>193</v>
      </c>
      <c r="AH5" s="135" t="s">
        <v>194</v>
      </c>
      <c r="AI5" s="135" t="s">
        <v>275</v>
      </c>
      <c r="AJ5" s="135" t="s">
        <v>276</v>
      </c>
      <c r="AK5" s="135" t="s">
        <v>199</v>
      </c>
      <c r="AL5" s="135" t="s">
        <v>277</v>
      </c>
      <c r="AM5" s="135" t="s">
        <v>278</v>
      </c>
    </row>
    <row r="6" spans="1:39" s="129" customFormat="1" ht="19.5" customHeight="1">
      <c r="A6" s="136"/>
      <c r="B6" s="136"/>
      <c r="C6" s="136"/>
      <c r="D6" s="135" t="s">
        <v>100</v>
      </c>
      <c r="E6" s="135" t="s">
        <v>100</v>
      </c>
      <c r="F6" s="135">
        <v>1</v>
      </c>
      <c r="G6" s="135">
        <v>2</v>
      </c>
      <c r="H6" s="135">
        <v>3</v>
      </c>
      <c r="I6" s="135">
        <v>4</v>
      </c>
      <c r="J6" s="135">
        <v>5</v>
      </c>
      <c r="K6" s="135">
        <v>6</v>
      </c>
      <c r="L6" s="135">
        <v>7</v>
      </c>
      <c r="M6" s="135">
        <v>8</v>
      </c>
      <c r="N6" s="135">
        <v>9</v>
      </c>
      <c r="O6" s="135">
        <v>10</v>
      </c>
      <c r="P6" s="135">
        <v>11</v>
      </c>
      <c r="Q6" s="135">
        <v>12</v>
      </c>
      <c r="R6" s="135">
        <v>13</v>
      </c>
      <c r="S6" s="135">
        <v>14</v>
      </c>
      <c r="T6" s="135">
        <v>15</v>
      </c>
      <c r="U6" s="135">
        <v>16</v>
      </c>
      <c r="V6" s="135">
        <v>17</v>
      </c>
      <c r="W6" s="135">
        <v>18</v>
      </c>
      <c r="X6" s="135">
        <v>19</v>
      </c>
      <c r="Y6" s="135">
        <v>20</v>
      </c>
      <c r="Z6" s="135">
        <v>21</v>
      </c>
      <c r="AA6" s="135">
        <v>22</v>
      </c>
      <c r="AB6" s="135">
        <v>23</v>
      </c>
      <c r="AC6" s="135">
        <v>24</v>
      </c>
      <c r="AD6" s="135">
        <v>25</v>
      </c>
      <c r="AE6" s="135">
        <v>26</v>
      </c>
      <c r="AF6" s="135">
        <v>27</v>
      </c>
      <c r="AG6" s="135">
        <v>28</v>
      </c>
      <c r="AH6" s="135">
        <v>29</v>
      </c>
      <c r="AI6" s="135">
        <v>30</v>
      </c>
      <c r="AJ6" s="135">
        <v>31</v>
      </c>
      <c r="AK6" s="135">
        <v>32</v>
      </c>
      <c r="AL6" s="135">
        <v>33</v>
      </c>
      <c r="AM6" s="135">
        <v>34</v>
      </c>
    </row>
    <row r="7" spans="1:39" ht="22.5" customHeight="1">
      <c r="A7" s="137"/>
      <c r="B7" s="137"/>
      <c r="C7" s="137"/>
      <c r="D7" s="138" t="s">
        <v>101</v>
      </c>
      <c r="E7" s="139"/>
      <c r="F7" s="42">
        <v>772.46</v>
      </c>
      <c r="G7" s="42">
        <v>465.33</v>
      </c>
      <c r="H7" s="42">
        <v>378.49</v>
      </c>
      <c r="I7" s="42">
        <v>56.84</v>
      </c>
      <c r="J7" s="42">
        <v>16</v>
      </c>
      <c r="K7" s="143"/>
      <c r="L7" s="144"/>
      <c r="M7" s="144"/>
      <c r="N7" s="144"/>
      <c r="O7" s="144"/>
      <c r="P7" s="144"/>
      <c r="Q7" s="144"/>
      <c r="R7" s="15">
        <v>14</v>
      </c>
      <c r="S7" s="124">
        <v>206.13</v>
      </c>
      <c r="T7" s="124">
        <v>182.13</v>
      </c>
      <c r="U7" s="124"/>
      <c r="V7" s="124">
        <v>24</v>
      </c>
      <c r="W7" s="144"/>
      <c r="X7" s="144"/>
      <c r="Y7" s="144"/>
      <c r="Z7" s="144"/>
      <c r="AA7" s="144"/>
      <c r="AB7" s="144"/>
      <c r="AC7" s="144"/>
      <c r="AD7" s="144"/>
      <c r="AE7" s="144"/>
      <c r="AF7" s="42">
        <v>101</v>
      </c>
      <c r="AG7" s="144"/>
      <c r="AH7" s="144"/>
      <c r="AI7" s="144"/>
      <c r="AJ7" s="144"/>
      <c r="AK7" s="144"/>
      <c r="AL7" s="144"/>
      <c r="AM7" s="42">
        <v>101</v>
      </c>
    </row>
    <row r="8" spans="1:39" ht="22.5" customHeight="1">
      <c r="A8" s="137">
        <v>205</v>
      </c>
      <c r="B8" s="137"/>
      <c r="C8" s="137"/>
      <c r="D8" s="138"/>
      <c r="E8" s="139" t="s">
        <v>140</v>
      </c>
      <c r="F8" s="42">
        <v>772.46</v>
      </c>
      <c r="G8" s="42">
        <v>465.33</v>
      </c>
      <c r="H8" s="42">
        <v>378.49</v>
      </c>
      <c r="I8" s="42">
        <v>56.84</v>
      </c>
      <c r="J8" s="42">
        <v>16</v>
      </c>
      <c r="K8" s="144"/>
      <c r="L8" s="144"/>
      <c r="M8" s="144"/>
      <c r="N8" s="144"/>
      <c r="O8" s="144"/>
      <c r="P8" s="144"/>
      <c r="Q8" s="144"/>
      <c r="R8" s="15">
        <v>14</v>
      </c>
      <c r="S8" s="124">
        <v>206.13</v>
      </c>
      <c r="T8" s="124">
        <v>182.13</v>
      </c>
      <c r="U8" s="124"/>
      <c r="V8" s="124">
        <v>24</v>
      </c>
      <c r="W8" s="144"/>
      <c r="X8" s="144"/>
      <c r="Y8" s="144"/>
      <c r="Z8" s="144"/>
      <c r="AA8" s="144"/>
      <c r="AB8" s="144"/>
      <c r="AC8" s="144"/>
      <c r="AD8" s="144"/>
      <c r="AE8" s="144"/>
      <c r="AF8" s="42">
        <v>101</v>
      </c>
      <c r="AG8" s="144"/>
      <c r="AH8" s="144"/>
      <c r="AI8" s="144"/>
      <c r="AJ8" s="144"/>
      <c r="AK8" s="144"/>
      <c r="AL8" s="144"/>
      <c r="AM8" s="42">
        <v>101</v>
      </c>
    </row>
    <row r="9" spans="1:39" ht="22.5" customHeight="1">
      <c r="A9" s="137"/>
      <c r="B9" s="137">
        <v>2</v>
      </c>
      <c r="C9" s="137"/>
      <c r="D9" s="138"/>
      <c r="E9" s="139" t="s">
        <v>253</v>
      </c>
      <c r="F9" s="42">
        <v>772.46</v>
      </c>
      <c r="G9" s="42">
        <v>465.33</v>
      </c>
      <c r="H9" s="42">
        <v>378.49</v>
      </c>
      <c r="I9" s="42">
        <v>56.84</v>
      </c>
      <c r="J9" s="42">
        <v>16</v>
      </c>
      <c r="K9" s="144"/>
      <c r="L9" s="144"/>
      <c r="M9" s="144"/>
      <c r="N9" s="144"/>
      <c r="O9" s="144"/>
      <c r="P9" s="144"/>
      <c r="Q9" s="144"/>
      <c r="R9" s="15">
        <v>14</v>
      </c>
      <c r="S9" s="124">
        <v>206.13</v>
      </c>
      <c r="T9" s="124">
        <v>182.13</v>
      </c>
      <c r="U9" s="124"/>
      <c r="V9" s="124">
        <v>24</v>
      </c>
      <c r="W9" s="144"/>
      <c r="X9" s="144"/>
      <c r="Y9" s="144"/>
      <c r="Z9" s="144"/>
      <c r="AA9" s="144"/>
      <c r="AB9" s="144"/>
      <c r="AC9" s="144"/>
      <c r="AD9" s="144"/>
      <c r="AE9" s="144"/>
      <c r="AF9" s="42">
        <v>101</v>
      </c>
      <c r="AG9" s="144"/>
      <c r="AH9" s="144"/>
      <c r="AI9" s="144"/>
      <c r="AJ9" s="144"/>
      <c r="AK9" s="144"/>
      <c r="AL9" s="144"/>
      <c r="AM9" s="42">
        <v>101</v>
      </c>
    </row>
    <row r="10" spans="1:39" ht="30.75" customHeight="1">
      <c r="A10" s="140"/>
      <c r="B10" s="140"/>
      <c r="C10" s="140">
        <v>2</v>
      </c>
      <c r="D10" s="138" t="s">
        <v>138</v>
      </c>
      <c r="E10" s="139" t="s">
        <v>142</v>
      </c>
      <c r="F10" s="42">
        <v>772.46</v>
      </c>
      <c r="G10" s="42">
        <v>465.33</v>
      </c>
      <c r="H10" s="42">
        <v>378.49</v>
      </c>
      <c r="I10" s="42">
        <v>56.84</v>
      </c>
      <c r="J10" s="42">
        <v>16</v>
      </c>
      <c r="K10" s="144"/>
      <c r="L10" s="144"/>
      <c r="M10" s="144"/>
      <c r="N10" s="144"/>
      <c r="O10" s="144"/>
      <c r="P10" s="144"/>
      <c r="Q10" s="144"/>
      <c r="R10" s="15">
        <v>14</v>
      </c>
      <c r="S10" s="124">
        <v>206.13</v>
      </c>
      <c r="T10" s="124">
        <v>182.13</v>
      </c>
      <c r="U10" s="124"/>
      <c r="V10" s="124">
        <v>24</v>
      </c>
      <c r="W10" s="144"/>
      <c r="X10" s="144"/>
      <c r="Y10" s="144"/>
      <c r="Z10" s="144"/>
      <c r="AA10" s="144"/>
      <c r="AB10" s="144"/>
      <c r="AC10" s="144"/>
      <c r="AD10" s="144"/>
      <c r="AE10" s="144"/>
      <c r="AF10" s="42">
        <v>101</v>
      </c>
      <c r="AG10" s="144"/>
      <c r="AH10" s="144"/>
      <c r="AI10" s="144"/>
      <c r="AJ10" s="144"/>
      <c r="AK10" s="144"/>
      <c r="AL10" s="144"/>
      <c r="AM10" s="42">
        <v>101</v>
      </c>
    </row>
    <row r="11" spans="1:39" ht="34.5" customHeight="1">
      <c r="A11" s="140"/>
      <c r="B11" s="140"/>
      <c r="C11" s="140"/>
      <c r="D11" s="138"/>
      <c r="E11" s="141"/>
      <c r="F11" s="142"/>
      <c r="G11" s="42"/>
      <c r="H11" s="42"/>
      <c r="I11" s="42"/>
      <c r="J11" s="42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</row>
  </sheetData>
  <sheetProtection/>
  <mergeCells count="10">
    <mergeCell ref="A1:AI1"/>
    <mergeCell ref="B2:C2"/>
    <mergeCell ref="G3:AM3"/>
    <mergeCell ref="G4:R4"/>
    <mergeCell ref="S4:AE4"/>
    <mergeCell ref="AF4:AM4"/>
    <mergeCell ref="D3:D5"/>
    <mergeCell ref="E3:E5"/>
    <mergeCell ref="F3:F5"/>
    <mergeCell ref="A3:C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workbookViewId="0" topLeftCell="A1">
      <selection activeCell="E5" sqref="E5"/>
    </sheetView>
  </sheetViews>
  <sheetFormatPr defaultColWidth="9.33203125" defaultRowHeight="11.25"/>
  <cols>
    <col min="1" max="1" width="19" style="0" customWidth="1"/>
    <col min="2" max="2" width="31.83203125" style="0" customWidth="1"/>
    <col min="3" max="3" width="22.5" style="0" customWidth="1"/>
    <col min="4" max="5" width="27.5" style="0" customWidth="1"/>
  </cols>
  <sheetData>
    <row r="1" spans="1:5" s="113" customFormat="1" ht="24.75" customHeight="1">
      <c r="A1" s="115" t="s">
        <v>255</v>
      </c>
      <c r="B1" s="115"/>
      <c r="C1" s="115"/>
      <c r="D1" s="115"/>
      <c r="E1" s="115"/>
    </row>
    <row r="2" spans="1:5" s="103" customFormat="1" ht="20.25" customHeight="1">
      <c r="A2" s="116" t="s">
        <v>205</v>
      </c>
      <c r="B2" s="116"/>
      <c r="C2" s="117"/>
      <c r="D2" s="117"/>
      <c r="E2" s="118" t="s">
        <v>4</v>
      </c>
    </row>
    <row r="3" spans="1:5" s="103" customFormat="1" ht="24.75" customHeight="1">
      <c r="A3" s="119" t="s">
        <v>279</v>
      </c>
      <c r="B3" s="119" t="s">
        <v>280</v>
      </c>
      <c r="C3" s="119" t="s">
        <v>77</v>
      </c>
      <c r="D3" s="119" t="s">
        <v>281</v>
      </c>
      <c r="E3" s="119" t="s">
        <v>282</v>
      </c>
    </row>
    <row r="4" spans="1:5" s="114" customFormat="1" ht="15" customHeight="1">
      <c r="A4" s="120" t="s">
        <v>100</v>
      </c>
      <c r="B4" s="120" t="s">
        <v>100</v>
      </c>
      <c r="C4" s="120">
        <v>1</v>
      </c>
      <c r="D4" s="120">
        <v>2</v>
      </c>
      <c r="E4" s="120">
        <v>3</v>
      </c>
    </row>
    <row r="5" spans="1:5" s="114" customFormat="1" ht="14.25" customHeight="1">
      <c r="A5" s="121"/>
      <c r="B5" s="122" t="s">
        <v>101</v>
      </c>
      <c r="C5" s="123">
        <f>SUM(D5:E5)</f>
        <v>772.4599999999999</v>
      </c>
      <c r="D5" s="123">
        <f>SUM(D7,D40)</f>
        <v>566.3299999999999</v>
      </c>
      <c r="E5" s="123">
        <f>SUM(E18)</f>
        <v>206.13</v>
      </c>
    </row>
    <row r="6" spans="1:5" s="114" customFormat="1" ht="14.25" customHeight="1">
      <c r="A6" s="121" t="s">
        <v>283</v>
      </c>
      <c r="B6" s="122" t="s">
        <v>113</v>
      </c>
      <c r="C6" s="123">
        <f>SUM(C7:C17)</f>
        <v>465.33</v>
      </c>
      <c r="D6" s="123">
        <v>465.33</v>
      </c>
      <c r="E6" s="123"/>
    </row>
    <row r="7" spans="1:5" s="114" customFormat="1" ht="14.25" customHeight="1">
      <c r="A7" s="121" t="s">
        <v>284</v>
      </c>
      <c r="B7" s="122" t="s">
        <v>285</v>
      </c>
      <c r="C7" s="15">
        <v>465.33</v>
      </c>
      <c r="D7" s="15">
        <v>465.33</v>
      </c>
      <c r="E7" s="123"/>
    </row>
    <row r="8" spans="1:5" s="114" customFormat="1" ht="14.25" customHeight="1">
      <c r="A8" s="121" t="s">
        <v>286</v>
      </c>
      <c r="B8" s="122" t="s">
        <v>287</v>
      </c>
      <c r="C8" s="123"/>
      <c r="D8" s="123"/>
      <c r="E8" s="123"/>
    </row>
    <row r="9" spans="1:5" s="114" customFormat="1" ht="14.25" customHeight="1">
      <c r="A9" s="121" t="s">
        <v>288</v>
      </c>
      <c r="B9" s="122" t="s">
        <v>289</v>
      </c>
      <c r="C9" s="123"/>
      <c r="D9" s="123"/>
      <c r="E9" s="123"/>
    </row>
    <row r="10" spans="1:5" s="114" customFormat="1" ht="14.25" customHeight="1">
      <c r="A10" s="121" t="s">
        <v>290</v>
      </c>
      <c r="B10" s="122" t="s">
        <v>291</v>
      </c>
      <c r="C10" s="123"/>
      <c r="D10" s="123"/>
      <c r="E10" s="123"/>
    </row>
    <row r="11" spans="1:5" s="114" customFormat="1" ht="14.25" customHeight="1">
      <c r="A11" s="121" t="s">
        <v>292</v>
      </c>
      <c r="B11" s="122" t="s">
        <v>293</v>
      </c>
      <c r="C11" s="123"/>
      <c r="D11" s="123"/>
      <c r="E11" s="123"/>
    </row>
    <row r="12" spans="1:5" s="114" customFormat="1" ht="14.25" customHeight="1">
      <c r="A12" s="121" t="s">
        <v>294</v>
      </c>
      <c r="B12" s="122" t="s">
        <v>295</v>
      </c>
      <c r="C12" s="123"/>
      <c r="D12" s="123"/>
      <c r="E12" s="123"/>
    </row>
    <row r="13" spans="1:5" s="114" customFormat="1" ht="14.25" customHeight="1">
      <c r="A13" s="121" t="s">
        <v>296</v>
      </c>
      <c r="B13" s="122" t="s">
        <v>297</v>
      </c>
      <c r="C13" s="123"/>
      <c r="D13" s="123"/>
      <c r="E13" s="123"/>
    </row>
    <row r="14" spans="1:5" s="114" customFormat="1" ht="14.25" customHeight="1">
      <c r="A14" s="121" t="s">
        <v>298</v>
      </c>
      <c r="B14" s="122" t="s">
        <v>299</v>
      </c>
      <c r="C14" s="123"/>
      <c r="D14" s="123"/>
      <c r="E14" s="123"/>
    </row>
    <row r="15" spans="1:5" s="114" customFormat="1" ht="14.25" customHeight="1">
      <c r="A15" s="121" t="s">
        <v>300</v>
      </c>
      <c r="B15" s="122" t="s">
        <v>301</v>
      </c>
      <c r="C15" s="123"/>
      <c r="D15" s="123"/>
      <c r="E15" s="123"/>
    </row>
    <row r="16" spans="1:5" s="114" customFormat="1" ht="14.25" customHeight="1">
      <c r="A16" s="121" t="s">
        <v>302</v>
      </c>
      <c r="B16" s="122" t="s">
        <v>303</v>
      </c>
      <c r="C16" s="123"/>
      <c r="D16" s="123"/>
      <c r="E16" s="123"/>
    </row>
    <row r="17" spans="1:5" s="114" customFormat="1" ht="14.25" customHeight="1">
      <c r="A17" s="121" t="s">
        <v>304</v>
      </c>
      <c r="B17" s="122" t="s">
        <v>305</v>
      </c>
      <c r="C17" s="123"/>
      <c r="D17" s="123"/>
      <c r="E17" s="123"/>
    </row>
    <row r="18" spans="1:5" s="114" customFormat="1" ht="14.25" customHeight="1">
      <c r="A18" s="121" t="s">
        <v>306</v>
      </c>
      <c r="B18" s="122" t="s">
        <v>116</v>
      </c>
      <c r="C18" s="124">
        <v>206.13</v>
      </c>
      <c r="D18" s="123"/>
      <c r="E18" s="124">
        <v>206.13</v>
      </c>
    </row>
    <row r="19" spans="1:5" s="114" customFormat="1" ht="14.25" customHeight="1">
      <c r="A19" s="121" t="s">
        <v>307</v>
      </c>
      <c r="B19" s="122" t="s">
        <v>308</v>
      </c>
      <c r="C19" s="15">
        <v>45</v>
      </c>
      <c r="D19" s="15"/>
      <c r="E19" s="15">
        <v>45</v>
      </c>
    </row>
    <row r="20" spans="1:5" s="114" customFormat="1" ht="14.25" customHeight="1">
      <c r="A20" s="121" t="s">
        <v>309</v>
      </c>
      <c r="B20" s="122" t="s">
        <v>310</v>
      </c>
      <c r="C20" s="15">
        <v>12</v>
      </c>
      <c r="D20" s="123"/>
      <c r="E20" s="15">
        <v>12</v>
      </c>
    </row>
    <row r="21" spans="1:5" s="114" customFormat="1" ht="14.25" customHeight="1">
      <c r="A21" s="121" t="s">
        <v>311</v>
      </c>
      <c r="B21" s="122" t="s">
        <v>312</v>
      </c>
      <c r="C21" s="123"/>
      <c r="D21" s="123"/>
      <c r="E21" s="123"/>
    </row>
    <row r="22" spans="1:5" s="114" customFormat="1" ht="14.25" customHeight="1">
      <c r="A22" s="121" t="s">
        <v>313</v>
      </c>
      <c r="B22" s="122" t="s">
        <v>168</v>
      </c>
      <c r="C22" s="15">
        <v>15</v>
      </c>
      <c r="D22" s="15"/>
      <c r="E22" s="15">
        <v>15</v>
      </c>
    </row>
    <row r="23" spans="1:5" s="114" customFormat="1" ht="14.25" customHeight="1">
      <c r="A23" s="121" t="s">
        <v>314</v>
      </c>
      <c r="B23" s="122" t="s">
        <v>169</v>
      </c>
      <c r="C23" s="15">
        <v>20</v>
      </c>
      <c r="D23" s="123"/>
      <c r="E23" s="15">
        <v>20</v>
      </c>
    </row>
    <row r="24" spans="1:5" s="114" customFormat="1" ht="14.25" customHeight="1">
      <c r="A24" s="121" t="s">
        <v>315</v>
      </c>
      <c r="B24" s="122" t="s">
        <v>316</v>
      </c>
      <c r="C24" s="15">
        <v>4</v>
      </c>
      <c r="D24" s="123"/>
      <c r="E24" s="15">
        <v>4</v>
      </c>
    </row>
    <row r="25" spans="1:5" s="114" customFormat="1" ht="14.25" customHeight="1">
      <c r="A25" s="121" t="s">
        <v>317</v>
      </c>
      <c r="B25" s="122" t="s">
        <v>318</v>
      </c>
      <c r="C25" s="15">
        <v>20</v>
      </c>
      <c r="D25" s="123"/>
      <c r="E25" s="15">
        <v>20</v>
      </c>
    </row>
    <row r="26" spans="1:5" s="114" customFormat="1" ht="14.25" customHeight="1">
      <c r="A26" s="121" t="s">
        <v>319</v>
      </c>
      <c r="B26" s="122" t="s">
        <v>172</v>
      </c>
      <c r="C26" s="15">
        <v>13</v>
      </c>
      <c r="D26" s="123"/>
      <c r="E26" s="15">
        <v>13</v>
      </c>
    </row>
    <row r="27" spans="1:5" s="114" customFormat="1" ht="14.25" customHeight="1">
      <c r="A27" s="121" t="s">
        <v>320</v>
      </c>
      <c r="B27" s="122" t="s">
        <v>321</v>
      </c>
      <c r="C27" s="15">
        <v>15.06</v>
      </c>
      <c r="D27" s="123"/>
      <c r="E27" s="15">
        <v>15.06</v>
      </c>
    </row>
    <row r="28" spans="1:5" s="114" customFormat="1" ht="14.25" customHeight="1">
      <c r="A28" s="121" t="s">
        <v>322</v>
      </c>
      <c r="B28" s="122" t="s">
        <v>323</v>
      </c>
      <c r="C28" s="123"/>
      <c r="D28" s="123"/>
      <c r="E28" s="123"/>
    </row>
    <row r="29" spans="1:5" s="114" customFormat="1" ht="14.25" customHeight="1">
      <c r="A29" s="121" t="s">
        <v>324</v>
      </c>
      <c r="B29" s="122" t="s">
        <v>325</v>
      </c>
      <c r="C29" s="123"/>
      <c r="D29" s="123"/>
      <c r="E29" s="123"/>
    </row>
    <row r="30" spans="1:5" s="114" customFormat="1" ht="14.25" customHeight="1">
      <c r="A30" s="121" t="s">
        <v>326</v>
      </c>
      <c r="B30" s="122" t="s">
        <v>327</v>
      </c>
      <c r="C30" s="15">
        <v>16</v>
      </c>
      <c r="D30" s="123"/>
      <c r="E30" s="15">
        <v>16</v>
      </c>
    </row>
    <row r="31" spans="1:5" s="114" customFormat="1" ht="14.25" customHeight="1">
      <c r="A31" s="121" t="s">
        <v>328</v>
      </c>
      <c r="B31" s="122" t="s">
        <v>329</v>
      </c>
      <c r="C31" s="123"/>
      <c r="D31" s="123"/>
      <c r="E31" s="123"/>
    </row>
    <row r="32" spans="1:5" s="114" customFormat="1" ht="14.25" customHeight="1">
      <c r="A32" s="121" t="s">
        <v>330</v>
      </c>
      <c r="B32" s="122" t="s">
        <v>331</v>
      </c>
      <c r="C32" s="15">
        <v>15</v>
      </c>
      <c r="D32" s="123"/>
      <c r="E32" s="15">
        <v>15</v>
      </c>
    </row>
    <row r="33" spans="1:5" s="114" customFormat="1" ht="14.25" customHeight="1">
      <c r="A33" s="121" t="s">
        <v>332</v>
      </c>
      <c r="B33" s="122" t="s">
        <v>333</v>
      </c>
      <c r="C33" s="125">
        <v>7.07</v>
      </c>
      <c r="D33" s="123"/>
      <c r="E33" s="125">
        <v>7.07</v>
      </c>
    </row>
    <row r="34" spans="1:5" s="114" customFormat="1" ht="14.25" customHeight="1">
      <c r="A34" s="121" t="s">
        <v>334</v>
      </c>
      <c r="B34" s="122" t="s">
        <v>335</v>
      </c>
      <c r="C34" s="125">
        <v>24</v>
      </c>
      <c r="D34" s="123"/>
      <c r="E34" s="125">
        <v>24</v>
      </c>
    </row>
    <row r="35" spans="1:5" s="114" customFormat="1" ht="14.25" customHeight="1">
      <c r="A35" s="121" t="s">
        <v>336</v>
      </c>
      <c r="B35" s="122" t="s">
        <v>337</v>
      </c>
      <c r="C35" s="123"/>
      <c r="D35" s="123"/>
      <c r="E35" s="123"/>
    </row>
    <row r="36" spans="1:5" s="114" customFormat="1" ht="14.25" customHeight="1">
      <c r="A36" s="121" t="s">
        <v>338</v>
      </c>
      <c r="B36" s="122" t="s">
        <v>339</v>
      </c>
      <c r="C36" s="123"/>
      <c r="D36" s="123"/>
      <c r="E36" s="123"/>
    </row>
    <row r="37" spans="1:5" s="114" customFormat="1" ht="14.25" customHeight="1">
      <c r="A37" s="121" t="s">
        <v>340</v>
      </c>
      <c r="B37" s="122" t="s">
        <v>341</v>
      </c>
      <c r="C37" s="123"/>
      <c r="D37" s="123"/>
      <c r="E37" s="123"/>
    </row>
    <row r="38" spans="1:5" s="114" customFormat="1" ht="14.25" customHeight="1">
      <c r="A38" s="121" t="s">
        <v>342</v>
      </c>
      <c r="B38" s="122" t="s">
        <v>343</v>
      </c>
      <c r="C38" s="123"/>
      <c r="D38" s="123"/>
      <c r="E38" s="123"/>
    </row>
    <row r="39" spans="1:5" s="114" customFormat="1" ht="14.25" customHeight="1">
      <c r="A39" s="121" t="s">
        <v>344</v>
      </c>
      <c r="B39" s="122" t="s">
        <v>345</v>
      </c>
      <c r="C39" s="123"/>
      <c r="D39" s="123"/>
      <c r="E39" s="123"/>
    </row>
    <row r="40" spans="1:5" s="114" customFormat="1" ht="14.25" customHeight="1">
      <c r="A40" s="126" t="s">
        <v>346</v>
      </c>
      <c r="B40" s="127" t="s">
        <v>115</v>
      </c>
      <c r="C40" s="42">
        <v>101</v>
      </c>
      <c r="D40" s="42">
        <v>101</v>
      </c>
      <c r="E40" s="123"/>
    </row>
    <row r="41" spans="1:5" s="114" customFormat="1" ht="14.25" customHeight="1">
      <c r="A41" s="121" t="s">
        <v>347</v>
      </c>
      <c r="B41" s="122" t="s">
        <v>348</v>
      </c>
      <c r="C41" s="123"/>
      <c r="D41" s="123"/>
      <c r="E41" s="123"/>
    </row>
    <row r="42" spans="1:5" s="114" customFormat="1" ht="14.25" customHeight="1">
      <c r="A42" s="121" t="s">
        <v>349</v>
      </c>
      <c r="B42" s="122" t="s">
        <v>350</v>
      </c>
      <c r="C42" s="123"/>
      <c r="D42" s="123"/>
      <c r="E42" s="123"/>
    </row>
    <row r="43" spans="1:5" s="114" customFormat="1" ht="14.25" customHeight="1">
      <c r="A43" s="121" t="s">
        <v>351</v>
      </c>
      <c r="B43" s="122" t="s">
        <v>196</v>
      </c>
      <c r="C43" s="123"/>
      <c r="D43" s="123"/>
      <c r="E43" s="123"/>
    </row>
    <row r="44" spans="1:5" s="114" customFormat="1" ht="14.25" customHeight="1">
      <c r="A44" s="121" t="s">
        <v>352</v>
      </c>
      <c r="B44" s="122" t="s">
        <v>353</v>
      </c>
      <c r="C44" s="60">
        <v>15</v>
      </c>
      <c r="D44" s="60">
        <v>15</v>
      </c>
      <c r="E44" s="123"/>
    </row>
    <row r="45" spans="1:5" s="114" customFormat="1" ht="14.25" customHeight="1">
      <c r="A45" s="121" t="s">
        <v>354</v>
      </c>
      <c r="B45" s="122" t="s">
        <v>355</v>
      </c>
      <c r="C45" s="123"/>
      <c r="D45" s="123"/>
      <c r="E45" s="123"/>
    </row>
    <row r="46" spans="1:5" s="114" customFormat="1" ht="14.25" customHeight="1">
      <c r="A46" s="121" t="s">
        <v>356</v>
      </c>
      <c r="B46" s="120" t="s">
        <v>357</v>
      </c>
      <c r="C46" s="60">
        <v>86</v>
      </c>
      <c r="D46" s="60">
        <v>86</v>
      </c>
      <c r="E46" s="123"/>
    </row>
  </sheetData>
  <sheetProtection/>
  <mergeCells count="2">
    <mergeCell ref="A1:E1"/>
    <mergeCell ref="A2:B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101" t="s">
        <v>358</v>
      </c>
      <c r="B1" s="101"/>
      <c r="C1" s="101"/>
      <c r="D1" s="101"/>
      <c r="E1" s="101"/>
      <c r="F1" s="101"/>
      <c r="G1" s="55" t="s">
        <v>359</v>
      </c>
    </row>
    <row r="2" spans="1:7" ht="24" customHeight="1">
      <c r="A2" s="102"/>
      <c r="F2" s="103"/>
      <c r="G2" s="104" t="s">
        <v>74</v>
      </c>
    </row>
    <row r="3" spans="1:7" ht="29.25" customHeight="1">
      <c r="A3" s="105" t="s">
        <v>75</v>
      </c>
      <c r="B3" s="34" t="s">
        <v>76</v>
      </c>
      <c r="C3" s="34" t="s">
        <v>360</v>
      </c>
      <c r="D3" s="34"/>
      <c r="E3" s="34"/>
      <c r="F3" s="34"/>
      <c r="G3" s="106"/>
    </row>
    <row r="4" spans="1:7" ht="24.75" customHeight="1">
      <c r="A4" s="34"/>
      <c r="B4" s="34"/>
      <c r="C4" s="34" t="s">
        <v>94</v>
      </c>
      <c r="D4" s="34" t="s">
        <v>179</v>
      </c>
      <c r="E4" s="34" t="s">
        <v>361</v>
      </c>
      <c r="F4" s="107"/>
      <c r="G4" s="34" t="s">
        <v>362</v>
      </c>
    </row>
    <row r="5" spans="1:7" ht="24" customHeight="1">
      <c r="A5" s="59"/>
      <c r="B5" s="59"/>
      <c r="C5" s="59"/>
      <c r="D5" s="59"/>
      <c r="E5" s="7" t="s">
        <v>363</v>
      </c>
      <c r="F5" s="8" t="s">
        <v>187</v>
      </c>
      <c r="G5" s="34"/>
    </row>
    <row r="6" spans="1:7" ht="30.75" customHeight="1">
      <c r="A6" s="108"/>
      <c r="B6" s="35"/>
      <c r="C6" s="109"/>
      <c r="D6" s="110"/>
      <c r="E6" s="111"/>
      <c r="F6" s="109"/>
      <c r="G6" s="112"/>
    </row>
    <row r="7" spans="1:7" ht="9.75" customHeight="1">
      <c r="A7" s="31"/>
      <c r="B7" s="31"/>
      <c r="C7" s="31"/>
      <c r="E7" s="31"/>
      <c r="F7" s="31"/>
      <c r="G7" s="31"/>
    </row>
    <row r="8" spans="1:7" ht="9.75" customHeight="1">
      <c r="A8" s="31"/>
      <c r="B8" s="31"/>
      <c r="C8" s="31"/>
      <c r="E8" s="31"/>
      <c r="F8" s="31"/>
      <c r="G8" s="31"/>
    </row>
    <row r="9" spans="1:7" ht="9.75" customHeight="1">
      <c r="A9" s="31"/>
      <c r="B9" s="31"/>
      <c r="C9" s="31"/>
      <c r="E9" s="31"/>
      <c r="F9" s="31"/>
      <c r="G9" s="31"/>
    </row>
    <row r="10" spans="1:7" ht="9.75" customHeight="1">
      <c r="A10" s="31"/>
      <c r="B10" s="31"/>
      <c r="C10" s="31"/>
      <c r="E10" s="31"/>
      <c r="F10" s="31"/>
      <c r="G10" s="31"/>
    </row>
    <row r="11" spans="1:6" ht="9.75" customHeight="1">
      <c r="A11" s="31"/>
      <c r="B11" s="31"/>
      <c r="C11" s="31"/>
      <c r="E11" s="31"/>
      <c r="F11" s="31"/>
    </row>
    <row r="12" spans="1:4" ht="9.75" customHeight="1">
      <c r="A12" s="31"/>
      <c r="B12" s="31"/>
      <c r="C12" s="31"/>
      <c r="D12" s="31"/>
    </row>
    <row r="13" spans="2:4" ht="9.75" customHeight="1">
      <c r="B13" s="31"/>
      <c r="D13" s="31"/>
    </row>
    <row r="14" spans="2:5" ht="9.75" customHeight="1">
      <c r="B14" s="31"/>
      <c r="D14" s="31"/>
      <c r="E14" s="31"/>
    </row>
    <row r="15" ht="9.75" customHeight="1">
      <c r="B15" s="31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E4" sqref="E4:E6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3"/>
      <c r="S1" s="43"/>
      <c r="T1" s="43"/>
      <c r="U1" s="43"/>
      <c r="V1" s="43" t="s">
        <v>364</v>
      </c>
      <c r="W1" s="17"/>
    </row>
    <row r="2" spans="1:23" ht="23.25" customHeight="1">
      <c r="A2" s="33" t="s">
        <v>365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7"/>
    </row>
    <row r="3" spans="11:23" ht="23.25" customHeight="1">
      <c r="K3" s="32"/>
      <c r="L3" s="32"/>
      <c r="M3" s="32"/>
      <c r="N3" s="32"/>
      <c r="O3" s="32"/>
      <c r="P3" s="32"/>
      <c r="Q3" s="32"/>
      <c r="R3" s="44"/>
      <c r="S3" s="44"/>
      <c r="T3" s="44"/>
      <c r="U3" s="44"/>
      <c r="V3" s="71" t="s">
        <v>74</v>
      </c>
      <c r="W3" s="17"/>
    </row>
    <row r="4" spans="1:23" ht="23.25" customHeight="1">
      <c r="A4" s="3" t="s">
        <v>104</v>
      </c>
      <c r="B4" s="3"/>
      <c r="C4" s="3"/>
      <c r="D4" s="3" t="s">
        <v>75</v>
      </c>
      <c r="E4" s="34" t="s">
        <v>105</v>
      </c>
      <c r="F4" s="3" t="s">
        <v>106</v>
      </c>
      <c r="G4" s="3" t="s">
        <v>107</v>
      </c>
      <c r="H4" s="3"/>
      <c r="I4" s="3"/>
      <c r="J4" s="3"/>
      <c r="K4" s="3" t="s">
        <v>108</v>
      </c>
      <c r="L4" s="3"/>
      <c r="M4" s="3"/>
      <c r="N4" s="3"/>
      <c r="O4" s="3"/>
      <c r="P4" s="3"/>
      <c r="Q4" s="3"/>
      <c r="R4" s="20"/>
      <c r="S4" s="6" t="s">
        <v>109</v>
      </c>
      <c r="T4" s="6"/>
      <c r="U4" s="6"/>
      <c r="V4" s="6"/>
      <c r="W4" s="45"/>
    </row>
    <row r="5" spans="1:23" ht="23.25" customHeight="1">
      <c r="A5" s="3" t="s">
        <v>110</v>
      </c>
      <c r="B5" s="3" t="s">
        <v>111</v>
      </c>
      <c r="C5" s="3" t="s">
        <v>112</v>
      </c>
      <c r="D5" s="3"/>
      <c r="E5" s="34"/>
      <c r="F5" s="3"/>
      <c r="G5" s="3" t="s">
        <v>101</v>
      </c>
      <c r="H5" s="3" t="s">
        <v>113</v>
      </c>
      <c r="I5" s="3" t="s">
        <v>114</v>
      </c>
      <c r="J5" s="3" t="s">
        <v>115</v>
      </c>
      <c r="K5" s="3" t="s">
        <v>101</v>
      </c>
      <c r="L5" s="3" t="s">
        <v>116</v>
      </c>
      <c r="M5" s="40" t="s">
        <v>115</v>
      </c>
      <c r="N5" s="40" t="s">
        <v>117</v>
      </c>
      <c r="O5" s="3" t="s">
        <v>118</v>
      </c>
      <c r="P5" s="3" t="s">
        <v>119</v>
      </c>
      <c r="Q5" s="40" t="s">
        <v>120</v>
      </c>
      <c r="R5" s="20" t="s">
        <v>366</v>
      </c>
      <c r="S5" s="20" t="s">
        <v>121</v>
      </c>
      <c r="T5" s="20" t="s">
        <v>122</v>
      </c>
      <c r="U5" s="20" t="s">
        <v>123</v>
      </c>
      <c r="V5" s="3" t="s">
        <v>124</v>
      </c>
      <c r="W5" s="45"/>
    </row>
    <row r="6" spans="1:23" ht="30" customHeight="1">
      <c r="A6" s="3"/>
      <c r="B6" s="3"/>
      <c r="C6" s="3"/>
      <c r="D6" s="3"/>
      <c r="E6" s="34"/>
      <c r="F6" s="3"/>
      <c r="G6" s="3"/>
      <c r="H6" s="3"/>
      <c r="I6" s="3"/>
      <c r="J6" s="3"/>
      <c r="K6" s="3"/>
      <c r="L6" s="3"/>
      <c r="M6" s="40"/>
      <c r="N6" s="40"/>
      <c r="O6" s="3"/>
      <c r="P6" s="3"/>
      <c r="Q6" s="40"/>
      <c r="R6" s="20"/>
      <c r="S6" s="20"/>
      <c r="T6" s="20"/>
      <c r="U6" s="20"/>
      <c r="V6" s="3"/>
      <c r="W6" s="45"/>
    </row>
    <row r="7" spans="1:23" ht="23.25" customHeight="1">
      <c r="A7" s="6" t="s">
        <v>100</v>
      </c>
      <c r="B7" s="7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46">
        <v>14</v>
      </c>
      <c r="T7" s="46">
        <v>15</v>
      </c>
      <c r="U7" s="46">
        <v>16</v>
      </c>
      <c r="V7" s="46">
        <v>17</v>
      </c>
      <c r="W7" s="26"/>
    </row>
    <row r="8" spans="1:23" ht="23.25" customHeight="1">
      <c r="A8" s="35"/>
      <c r="B8" s="36"/>
      <c r="C8" s="37"/>
      <c r="D8" s="38"/>
      <c r="E8" s="39"/>
      <c r="F8" s="15"/>
      <c r="G8" s="15"/>
      <c r="H8" s="15"/>
      <c r="I8" s="41"/>
      <c r="J8" s="42"/>
      <c r="K8" s="15"/>
      <c r="L8" s="15"/>
      <c r="M8" s="15"/>
      <c r="N8" s="15"/>
      <c r="O8" s="41"/>
      <c r="P8" s="60"/>
      <c r="Q8" s="42"/>
      <c r="R8" s="15"/>
      <c r="S8" s="47"/>
      <c r="T8" s="47"/>
      <c r="U8" s="47"/>
      <c r="V8" s="47"/>
      <c r="W8" s="17"/>
    </row>
    <row r="9" spans="1:23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A1">
      <selection activeCell="B14" sqref="B14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7"/>
      <c r="B1" s="87"/>
      <c r="C1" s="87"/>
      <c r="D1" s="87"/>
      <c r="E1" s="93"/>
      <c r="F1" s="93"/>
      <c r="G1" s="93"/>
      <c r="H1" s="93"/>
      <c r="I1" s="93"/>
      <c r="J1" s="93"/>
      <c r="K1" s="93"/>
      <c r="L1" s="93"/>
      <c r="M1" s="93"/>
      <c r="N1" s="17"/>
      <c r="X1" s="99" t="s">
        <v>367</v>
      </c>
    </row>
    <row r="2" spans="1:24" ht="24.75" customHeight="1">
      <c r="A2" s="33" t="s">
        <v>368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5:24" ht="24.75" customHeight="1">
      <c r="E3" s="94"/>
      <c r="F3" s="94"/>
      <c r="G3" s="93"/>
      <c r="H3" s="93"/>
      <c r="I3" s="93"/>
      <c r="J3" s="93"/>
      <c r="K3" s="93"/>
      <c r="L3" s="93"/>
      <c r="M3" s="93"/>
      <c r="N3" s="96"/>
      <c r="X3" s="100" t="s">
        <v>74</v>
      </c>
    </row>
    <row r="4" spans="1:24" ht="24.75" customHeight="1">
      <c r="A4" s="3" t="s">
        <v>369</v>
      </c>
      <c r="B4" s="3" t="s">
        <v>76</v>
      </c>
      <c r="C4" s="3" t="s">
        <v>370</v>
      </c>
      <c r="D4" s="3" t="s">
        <v>371</v>
      </c>
      <c r="E4" s="3" t="s">
        <v>372</v>
      </c>
      <c r="F4" s="3"/>
      <c r="G4" s="3"/>
      <c r="H4" s="3"/>
      <c r="I4" s="3"/>
      <c r="J4" s="3"/>
      <c r="K4" s="3"/>
      <c r="L4" s="3"/>
      <c r="M4" s="3"/>
      <c r="N4" s="3"/>
      <c r="O4" s="22" t="s">
        <v>373</v>
      </c>
      <c r="P4" s="6"/>
      <c r="Q4" s="6"/>
      <c r="R4" s="6"/>
      <c r="S4" s="6"/>
      <c r="T4" s="6"/>
      <c r="U4" s="6"/>
      <c r="V4" s="6"/>
      <c r="W4" s="3"/>
      <c r="X4" s="53"/>
    </row>
    <row r="5" spans="1:24" ht="24.75" customHeight="1">
      <c r="A5" s="3"/>
      <c r="B5" s="3"/>
      <c r="C5" s="3"/>
      <c r="D5" s="3"/>
      <c r="E5" s="48" t="s">
        <v>101</v>
      </c>
      <c r="F5" s="48" t="s">
        <v>374</v>
      </c>
      <c r="G5" s="48"/>
      <c r="H5" s="48"/>
      <c r="I5" s="48"/>
      <c r="J5" s="48"/>
      <c r="K5" s="48"/>
      <c r="L5" s="97"/>
      <c r="M5" s="98" t="s">
        <v>375</v>
      </c>
      <c r="N5" s="53" t="s">
        <v>376</v>
      </c>
      <c r="O5" s="48" t="s">
        <v>101</v>
      </c>
      <c r="P5" s="3" t="s">
        <v>377</v>
      </c>
      <c r="Q5" s="3"/>
      <c r="R5" s="3"/>
      <c r="S5" s="3"/>
      <c r="T5" s="3"/>
      <c r="U5" s="3"/>
      <c r="V5" s="3"/>
      <c r="W5" s="98" t="s">
        <v>378</v>
      </c>
      <c r="X5" s="53" t="s">
        <v>379</v>
      </c>
    </row>
    <row r="6" spans="1:24" ht="62.25" customHeight="1">
      <c r="A6" s="3"/>
      <c r="B6" s="3"/>
      <c r="C6" s="3"/>
      <c r="D6" s="3"/>
      <c r="E6" s="3"/>
      <c r="F6" s="53" t="s">
        <v>94</v>
      </c>
      <c r="G6" s="53" t="s">
        <v>95</v>
      </c>
      <c r="H6" s="53" t="s">
        <v>96</v>
      </c>
      <c r="I6" s="53" t="s">
        <v>97</v>
      </c>
      <c r="J6" s="53" t="s">
        <v>98</v>
      </c>
      <c r="K6" s="53" t="s">
        <v>99</v>
      </c>
      <c r="L6" s="53" t="s">
        <v>83</v>
      </c>
      <c r="M6" s="3"/>
      <c r="N6" s="3"/>
      <c r="O6" s="3"/>
      <c r="P6" s="53" t="s">
        <v>94</v>
      </c>
      <c r="Q6" s="53" t="s">
        <v>380</v>
      </c>
      <c r="R6" s="53" t="s">
        <v>381</v>
      </c>
      <c r="S6" s="53" t="s">
        <v>382</v>
      </c>
      <c r="T6" s="53" t="s">
        <v>383</v>
      </c>
      <c r="U6" s="53" t="s">
        <v>384</v>
      </c>
      <c r="V6" s="53" t="s">
        <v>385</v>
      </c>
      <c r="W6" s="3"/>
      <c r="X6" s="3"/>
    </row>
    <row r="7" spans="1:24" ht="24.75" customHeight="1">
      <c r="A7" s="6" t="s">
        <v>100</v>
      </c>
      <c r="B7" s="6" t="s">
        <v>100</v>
      </c>
      <c r="C7" s="6" t="s">
        <v>100</v>
      </c>
      <c r="D7" s="6" t="s">
        <v>100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</row>
    <row r="8" spans="1:24" ht="27.75" customHeight="1">
      <c r="A8" s="95"/>
      <c r="B8" s="38"/>
      <c r="C8" s="38"/>
      <c r="D8" s="38" t="s">
        <v>101</v>
      </c>
      <c r="E8" s="60">
        <v>19</v>
      </c>
      <c r="F8" s="60">
        <v>19</v>
      </c>
      <c r="G8" s="60">
        <v>0</v>
      </c>
      <c r="H8" s="60">
        <v>0</v>
      </c>
      <c r="I8" s="42">
        <v>0</v>
      </c>
      <c r="J8" s="41">
        <v>0</v>
      </c>
      <c r="K8" s="60">
        <v>0</v>
      </c>
      <c r="L8" s="60">
        <v>19</v>
      </c>
      <c r="M8" s="60">
        <v>0</v>
      </c>
      <c r="N8" s="60">
        <v>0</v>
      </c>
      <c r="O8" s="60">
        <v>19</v>
      </c>
      <c r="P8" s="60">
        <v>19</v>
      </c>
      <c r="Q8" s="60">
        <v>0</v>
      </c>
      <c r="R8" s="60">
        <v>0</v>
      </c>
      <c r="S8" s="42">
        <v>0</v>
      </c>
      <c r="T8" s="41">
        <v>0</v>
      </c>
      <c r="U8" s="60">
        <v>0</v>
      </c>
      <c r="V8" s="60">
        <v>19</v>
      </c>
      <c r="W8" s="60">
        <v>0</v>
      </c>
      <c r="X8" s="42">
        <v>0</v>
      </c>
    </row>
    <row r="9" spans="1:24" ht="27.75" customHeight="1">
      <c r="A9" s="95">
        <v>214</v>
      </c>
      <c r="B9" s="38" t="s">
        <v>386</v>
      </c>
      <c r="C9" s="38"/>
      <c r="D9" s="38"/>
      <c r="E9" s="60">
        <v>19</v>
      </c>
      <c r="F9" s="60">
        <v>19</v>
      </c>
      <c r="G9" s="60">
        <v>0</v>
      </c>
      <c r="H9" s="60">
        <v>0</v>
      </c>
      <c r="I9" s="42">
        <v>0</v>
      </c>
      <c r="J9" s="41">
        <v>0</v>
      </c>
      <c r="K9" s="60">
        <v>0</v>
      </c>
      <c r="L9" s="60">
        <v>19</v>
      </c>
      <c r="M9" s="60">
        <v>0</v>
      </c>
      <c r="N9" s="60">
        <v>0</v>
      </c>
      <c r="O9" s="60">
        <v>19</v>
      </c>
      <c r="P9" s="60">
        <v>19</v>
      </c>
      <c r="Q9" s="60">
        <v>0</v>
      </c>
      <c r="R9" s="60">
        <v>0</v>
      </c>
      <c r="S9" s="42">
        <v>0</v>
      </c>
      <c r="T9" s="41">
        <v>0</v>
      </c>
      <c r="U9" s="60">
        <v>0</v>
      </c>
      <c r="V9" s="60">
        <v>19</v>
      </c>
      <c r="W9" s="60">
        <v>0</v>
      </c>
      <c r="X9" s="42">
        <v>0</v>
      </c>
    </row>
    <row r="10" spans="1:24" ht="27.75" customHeight="1">
      <c r="A10" s="95">
        <v>214018</v>
      </c>
      <c r="B10" s="38" t="s">
        <v>387</v>
      </c>
      <c r="C10" s="38" t="s">
        <v>83</v>
      </c>
      <c r="D10" s="38" t="s">
        <v>388</v>
      </c>
      <c r="E10" s="60">
        <v>19</v>
      </c>
      <c r="F10" s="60">
        <v>19</v>
      </c>
      <c r="G10" s="60">
        <v>0</v>
      </c>
      <c r="H10" s="60">
        <v>0</v>
      </c>
      <c r="I10" s="42">
        <v>0</v>
      </c>
      <c r="J10" s="41">
        <v>0</v>
      </c>
      <c r="K10" s="60">
        <v>0</v>
      </c>
      <c r="L10" s="60">
        <v>19</v>
      </c>
      <c r="M10" s="60">
        <v>0</v>
      </c>
      <c r="N10" s="60">
        <v>0</v>
      </c>
      <c r="O10" s="60">
        <v>19</v>
      </c>
      <c r="P10" s="60">
        <v>19</v>
      </c>
      <c r="Q10" s="60">
        <v>0</v>
      </c>
      <c r="R10" s="60">
        <v>0</v>
      </c>
      <c r="S10" s="42">
        <v>0</v>
      </c>
      <c r="T10" s="41">
        <v>0</v>
      </c>
      <c r="U10" s="60">
        <v>0</v>
      </c>
      <c r="V10" s="60">
        <v>19</v>
      </c>
      <c r="W10" s="60">
        <v>0</v>
      </c>
      <c r="X10" s="42">
        <v>0</v>
      </c>
    </row>
    <row r="11" spans="1:22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31"/>
      <c r="S11" s="31"/>
      <c r="T11" s="31"/>
      <c r="U11" s="31"/>
      <c r="V11" s="31"/>
    </row>
    <row r="12" spans="1:21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  <c r="P12" s="31"/>
      <c r="Q12" s="31"/>
      <c r="R12" s="31"/>
      <c r="S12" s="31"/>
      <c r="T12" s="31"/>
      <c r="U12" s="31"/>
    </row>
    <row r="13" spans="1:20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R13" s="31"/>
      <c r="S13" s="31"/>
      <c r="T13" s="31"/>
    </row>
    <row r="14" spans="1:1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00000000000001" bottom="0.59" header="0" footer="0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85"/>
      <c r="B1" s="86"/>
      <c r="C1" s="86"/>
      <c r="D1" s="8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4" t="s">
        <v>389</v>
      </c>
      <c r="AH1" s="24"/>
      <c r="AI1" s="17"/>
      <c r="AJ1" s="17"/>
      <c r="AK1" s="17"/>
      <c r="AL1" s="17"/>
      <c r="AM1" s="17"/>
      <c r="AN1" s="17"/>
      <c r="AO1" s="17"/>
    </row>
    <row r="2" spans="1:41" ht="23.25" customHeight="1">
      <c r="A2" s="88" t="s">
        <v>390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17"/>
      <c r="AJ2" s="17"/>
      <c r="AK2" s="17"/>
      <c r="AL2" s="17"/>
      <c r="AM2" s="17"/>
      <c r="AN2" s="17"/>
      <c r="AO2" s="17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92" t="s">
        <v>74</v>
      </c>
      <c r="AH3" s="92"/>
      <c r="AI3" s="17"/>
      <c r="AJ3" s="17"/>
      <c r="AK3" s="17"/>
      <c r="AL3" s="17"/>
      <c r="AM3" s="17"/>
      <c r="AN3" s="17"/>
      <c r="AO3" s="17"/>
    </row>
    <row r="4" spans="1:41" ht="23.25" customHeight="1">
      <c r="A4" s="4" t="s">
        <v>104</v>
      </c>
      <c r="B4" s="4"/>
      <c r="C4" s="4"/>
      <c r="D4" s="25" t="s">
        <v>75</v>
      </c>
      <c r="E4" s="76" t="s">
        <v>391</v>
      </c>
      <c r="F4" s="25" t="s">
        <v>116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  <c r="AJ4" s="26"/>
      <c r="AK4" s="26"/>
      <c r="AL4" s="26"/>
      <c r="AM4" s="26"/>
      <c r="AN4" s="26"/>
      <c r="AO4" s="26"/>
    </row>
    <row r="5" spans="1:41" ht="54.75" customHeight="1">
      <c r="A5" s="3" t="s">
        <v>110</v>
      </c>
      <c r="B5" s="3" t="s">
        <v>111</v>
      </c>
      <c r="C5" s="3" t="s">
        <v>112</v>
      </c>
      <c r="D5" s="25"/>
      <c r="E5" s="5"/>
      <c r="F5" s="53" t="s">
        <v>101</v>
      </c>
      <c r="G5" s="53" t="s">
        <v>164</v>
      </c>
      <c r="H5" s="53" t="s">
        <v>165</v>
      </c>
      <c r="I5" s="53" t="s">
        <v>166</v>
      </c>
      <c r="J5" s="53" t="s">
        <v>167</v>
      </c>
      <c r="K5" s="53" t="s">
        <v>168</v>
      </c>
      <c r="L5" s="53" t="s">
        <v>169</v>
      </c>
      <c r="M5" s="53" t="s">
        <v>170</v>
      </c>
      <c r="N5" s="53" t="s">
        <v>171</v>
      </c>
      <c r="O5" s="53" t="s">
        <v>172</v>
      </c>
      <c r="P5" s="53" t="s">
        <v>173</v>
      </c>
      <c r="Q5" s="53" t="s">
        <v>174</v>
      </c>
      <c r="R5" s="53" t="s">
        <v>175</v>
      </c>
      <c r="S5" s="53" t="s">
        <v>176</v>
      </c>
      <c r="T5" s="53" t="s">
        <v>177</v>
      </c>
      <c r="U5" s="53" t="s">
        <v>178</v>
      </c>
      <c r="V5" s="53" t="s">
        <v>179</v>
      </c>
      <c r="W5" s="53" t="s">
        <v>180</v>
      </c>
      <c r="X5" s="53" t="s">
        <v>392</v>
      </c>
      <c r="Y5" s="53" t="s">
        <v>181</v>
      </c>
      <c r="Z5" s="53" t="s">
        <v>182</v>
      </c>
      <c r="AA5" s="53" t="s">
        <v>183</v>
      </c>
      <c r="AB5" s="53" t="s">
        <v>184</v>
      </c>
      <c r="AC5" s="77" t="s">
        <v>185</v>
      </c>
      <c r="AD5" s="53" t="s">
        <v>186</v>
      </c>
      <c r="AE5" s="53" t="s">
        <v>187</v>
      </c>
      <c r="AF5" s="77" t="s">
        <v>188</v>
      </c>
      <c r="AG5" s="53" t="s">
        <v>189</v>
      </c>
      <c r="AH5" s="53" t="s">
        <v>190</v>
      </c>
      <c r="AI5" s="26"/>
      <c r="AJ5" s="26"/>
      <c r="AK5" s="26"/>
      <c r="AL5" s="26"/>
      <c r="AM5" s="26"/>
      <c r="AN5" s="26"/>
      <c r="AO5" s="26"/>
    </row>
    <row r="6" spans="1:41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6">
        <v>24</v>
      </c>
      <c r="Z6" s="6">
        <v>25</v>
      </c>
      <c r="AA6" s="6">
        <v>26</v>
      </c>
      <c r="AB6" s="6">
        <v>27</v>
      </c>
      <c r="AC6" s="7">
        <v>28</v>
      </c>
      <c r="AD6" s="6">
        <v>29</v>
      </c>
      <c r="AE6" s="6">
        <v>30</v>
      </c>
      <c r="AF6" s="6">
        <v>31</v>
      </c>
      <c r="AG6" s="6">
        <v>32</v>
      </c>
      <c r="AH6" s="6">
        <v>33</v>
      </c>
      <c r="AI6" s="26"/>
      <c r="AJ6" s="26"/>
      <c r="AK6" s="26"/>
      <c r="AL6" s="26"/>
      <c r="AM6" s="26"/>
      <c r="AN6" s="26"/>
      <c r="AO6" s="26"/>
    </row>
    <row r="7" spans="1:41" ht="25.5" customHeight="1">
      <c r="A7" s="35"/>
      <c r="B7" s="36"/>
      <c r="C7" s="36"/>
      <c r="D7" s="89"/>
      <c r="E7" s="90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42"/>
      <c r="Y7" s="42"/>
      <c r="Z7" s="15"/>
      <c r="AA7" s="15"/>
      <c r="AB7" s="42"/>
      <c r="AC7" s="42"/>
      <c r="AD7" s="42"/>
      <c r="AE7" s="42"/>
      <c r="AF7" s="42"/>
      <c r="AG7" s="42"/>
      <c r="AH7" s="15"/>
      <c r="AI7" s="17"/>
      <c r="AJ7" s="17"/>
      <c r="AK7" s="17"/>
      <c r="AL7" s="17"/>
      <c r="AM7" s="17"/>
      <c r="AN7" s="17"/>
      <c r="AO7" s="17"/>
    </row>
    <row r="8" spans="1:41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91"/>
      <c r="AB8" s="17"/>
      <c r="AC8" s="17"/>
      <c r="AD8" s="17"/>
      <c r="AE8" s="17"/>
      <c r="AF8" s="91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7"/>
      <c r="AA1" s="61" t="s">
        <v>393</v>
      </c>
      <c r="AB1" s="61"/>
      <c r="AC1" s="17"/>
    </row>
    <row r="2" spans="1:29" ht="22.5" customHeight="1">
      <c r="A2" s="75" t="s">
        <v>390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17"/>
    </row>
    <row r="3" spans="17:29" ht="22.5" customHeight="1">
      <c r="Q3" s="78"/>
      <c r="R3" s="79"/>
      <c r="S3" s="79"/>
      <c r="T3" s="79"/>
      <c r="U3" s="79"/>
      <c r="V3" s="32"/>
      <c r="W3" s="32"/>
      <c r="X3" s="32"/>
      <c r="Y3" s="32"/>
      <c r="Z3" s="82"/>
      <c r="AA3" s="83" t="s">
        <v>74</v>
      </c>
      <c r="AB3" s="83"/>
      <c r="AC3" s="84"/>
    </row>
    <row r="4" spans="1:29" ht="22.5" customHeight="1">
      <c r="A4" s="4" t="s">
        <v>104</v>
      </c>
      <c r="B4" s="4"/>
      <c r="C4" s="4"/>
      <c r="D4" s="3" t="s">
        <v>75</v>
      </c>
      <c r="E4" s="20" t="s">
        <v>391</v>
      </c>
      <c r="F4" s="76" t="s">
        <v>115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80"/>
      <c r="R4" s="81" t="s">
        <v>117</v>
      </c>
      <c r="S4" s="4"/>
      <c r="T4" s="4"/>
      <c r="U4" s="4"/>
      <c r="V4" s="4"/>
      <c r="W4" s="4"/>
      <c r="X4" s="4"/>
      <c r="Y4" s="4"/>
      <c r="Z4" s="4"/>
      <c r="AA4" s="4"/>
      <c r="AB4" s="4"/>
      <c r="AC4" s="26"/>
    </row>
    <row r="5" spans="1:29" ht="41.25" customHeight="1">
      <c r="A5" s="3" t="s">
        <v>110</v>
      </c>
      <c r="B5" s="3" t="s">
        <v>111</v>
      </c>
      <c r="C5" s="3" t="s">
        <v>112</v>
      </c>
      <c r="D5" s="3"/>
      <c r="E5" s="3"/>
      <c r="F5" s="53" t="s">
        <v>101</v>
      </c>
      <c r="G5" s="53" t="s">
        <v>193</v>
      </c>
      <c r="H5" s="53" t="s">
        <v>194</v>
      </c>
      <c r="I5" s="53" t="s">
        <v>195</v>
      </c>
      <c r="J5" s="77" t="s">
        <v>196</v>
      </c>
      <c r="K5" s="53" t="s">
        <v>197</v>
      </c>
      <c r="L5" s="53" t="s">
        <v>198</v>
      </c>
      <c r="M5" s="53" t="s">
        <v>150</v>
      </c>
      <c r="N5" s="53" t="s">
        <v>199</v>
      </c>
      <c r="O5" s="53" t="s">
        <v>200</v>
      </c>
      <c r="P5" s="53" t="s">
        <v>394</v>
      </c>
      <c r="Q5" s="53" t="s">
        <v>190</v>
      </c>
      <c r="R5" s="3" t="s">
        <v>101</v>
      </c>
      <c r="S5" s="3" t="s">
        <v>395</v>
      </c>
      <c r="T5" s="3" t="s">
        <v>396</v>
      </c>
      <c r="U5" s="3" t="s">
        <v>397</v>
      </c>
      <c r="V5" s="3" t="s">
        <v>398</v>
      </c>
      <c r="W5" s="3" t="s">
        <v>399</v>
      </c>
      <c r="X5" s="3" t="s">
        <v>400</v>
      </c>
      <c r="Y5" s="3" t="s">
        <v>401</v>
      </c>
      <c r="Z5" s="3" t="s">
        <v>402</v>
      </c>
      <c r="AA5" s="3" t="s">
        <v>403</v>
      </c>
      <c r="AB5" s="3" t="s">
        <v>404</v>
      </c>
      <c r="AC5" s="26"/>
    </row>
    <row r="6" spans="1:28" ht="22.5" customHeight="1">
      <c r="A6" s="3" t="s">
        <v>100</v>
      </c>
      <c r="B6" s="3" t="s">
        <v>100</v>
      </c>
      <c r="C6" s="3" t="s">
        <v>100</v>
      </c>
      <c r="D6" s="3" t="s">
        <v>100</v>
      </c>
      <c r="E6" s="3" t="s">
        <v>100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</row>
    <row r="7" spans="1:29" ht="27.75" customHeight="1">
      <c r="A7" s="35"/>
      <c r="B7" s="35"/>
      <c r="C7" s="35"/>
      <c r="D7" s="13"/>
      <c r="E7" s="13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15"/>
      <c r="R7" s="42"/>
      <c r="S7" s="15"/>
      <c r="T7" s="15"/>
      <c r="U7" s="15"/>
      <c r="V7" s="15"/>
      <c r="W7" s="15"/>
      <c r="X7" s="15"/>
      <c r="Y7" s="15"/>
      <c r="Z7" s="15"/>
      <c r="AA7" s="15"/>
      <c r="AB7" s="15"/>
      <c r="AC7" s="17"/>
    </row>
    <row r="8" spans="1:29" ht="22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22.5" customHeight="1"/>
    <row r="14" spans="1:29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/>
      <c r="R1" s="67"/>
      <c r="S1" s="17"/>
      <c r="T1" s="17"/>
      <c r="U1" s="17"/>
      <c r="V1" s="17"/>
      <c r="W1" s="17"/>
      <c r="Z1" s="17"/>
      <c r="AA1" s="61" t="s">
        <v>405</v>
      </c>
      <c r="AB1" s="61"/>
      <c r="AD1" s="17"/>
    </row>
    <row r="2" spans="1:30" ht="23.25" customHeight="1">
      <c r="A2" s="66" t="s">
        <v>390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17"/>
      <c r="AD2" s="17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7"/>
      <c r="R3" s="68"/>
      <c r="S3" s="17"/>
      <c r="T3" s="17"/>
      <c r="U3" s="17"/>
      <c r="V3" s="17"/>
      <c r="W3" s="17"/>
      <c r="Z3" s="17"/>
      <c r="AA3" s="71" t="s">
        <v>74</v>
      </c>
      <c r="AB3" s="72"/>
      <c r="AC3" s="17"/>
      <c r="AD3" s="17"/>
    </row>
    <row r="4" spans="1:30" ht="23.25" customHeight="1">
      <c r="A4" s="4" t="s">
        <v>104</v>
      </c>
      <c r="B4" s="4"/>
      <c r="C4" s="4"/>
      <c r="D4" s="3" t="s">
        <v>75</v>
      </c>
      <c r="E4" s="3" t="s">
        <v>391</v>
      </c>
      <c r="F4" s="4" t="s">
        <v>118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69"/>
      <c r="U4" s="69"/>
      <c r="V4" s="69"/>
      <c r="W4" s="3" t="s">
        <v>119</v>
      </c>
      <c r="X4" s="70" t="s">
        <v>366</v>
      </c>
      <c r="Y4" s="20" t="s">
        <v>109</v>
      </c>
      <c r="Z4" s="20" t="s">
        <v>122</v>
      </c>
      <c r="AA4" s="20" t="s">
        <v>123</v>
      </c>
      <c r="AB4" s="3" t="s">
        <v>124</v>
      </c>
      <c r="AC4" s="26"/>
      <c r="AD4" s="26"/>
    </row>
    <row r="5" spans="1:30" ht="51" customHeight="1">
      <c r="A5" s="3" t="s">
        <v>110</v>
      </c>
      <c r="B5" s="3" t="s">
        <v>111</v>
      </c>
      <c r="C5" s="3" t="s">
        <v>112</v>
      </c>
      <c r="D5" s="3"/>
      <c r="E5" s="3"/>
      <c r="F5" s="3" t="s">
        <v>101</v>
      </c>
      <c r="G5" s="3" t="s">
        <v>395</v>
      </c>
      <c r="H5" s="3" t="s">
        <v>396</v>
      </c>
      <c r="I5" s="3" t="s">
        <v>397</v>
      </c>
      <c r="J5" s="3" t="s">
        <v>398</v>
      </c>
      <c r="K5" s="3" t="s">
        <v>399</v>
      </c>
      <c r="L5" s="3" t="s">
        <v>406</v>
      </c>
      <c r="M5" s="3" t="s">
        <v>401</v>
      </c>
      <c r="N5" s="3" t="s">
        <v>407</v>
      </c>
      <c r="O5" s="3" t="s">
        <v>408</v>
      </c>
      <c r="P5" s="3" t="s">
        <v>409</v>
      </c>
      <c r="Q5" s="3" t="s">
        <v>410</v>
      </c>
      <c r="R5" s="3" t="s">
        <v>402</v>
      </c>
      <c r="S5" s="3" t="s">
        <v>403</v>
      </c>
      <c r="T5" s="3" t="s">
        <v>411</v>
      </c>
      <c r="U5" s="3" t="s">
        <v>412</v>
      </c>
      <c r="V5" s="20" t="s">
        <v>118</v>
      </c>
      <c r="W5" s="3"/>
      <c r="X5" s="70"/>
      <c r="Y5" s="20"/>
      <c r="Z5" s="20"/>
      <c r="AA5" s="20"/>
      <c r="AB5" s="3"/>
      <c r="AC5" s="26"/>
      <c r="AD5" s="26"/>
    </row>
    <row r="6" spans="1:30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7">
        <v>13</v>
      </c>
      <c r="S6" s="7">
        <v>14</v>
      </c>
      <c r="T6" s="6">
        <v>15</v>
      </c>
      <c r="U6" s="6">
        <v>16</v>
      </c>
      <c r="V6" s="23">
        <v>17</v>
      </c>
      <c r="W6" s="12">
        <v>18</v>
      </c>
      <c r="X6" s="46">
        <v>19</v>
      </c>
      <c r="Y6" s="46">
        <v>20</v>
      </c>
      <c r="Z6" s="46">
        <v>21</v>
      </c>
      <c r="AA6" s="46">
        <v>22</v>
      </c>
      <c r="AB6" s="46">
        <v>23</v>
      </c>
      <c r="AC6" s="26"/>
      <c r="AD6" s="26"/>
    </row>
    <row r="7" spans="1:30" ht="39.75" customHeight="1">
      <c r="A7" s="35"/>
      <c r="B7" s="36"/>
      <c r="C7" s="37"/>
      <c r="D7" s="38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41"/>
      <c r="T7" s="60"/>
      <c r="U7" s="42"/>
      <c r="V7" s="41"/>
      <c r="W7" s="60"/>
      <c r="X7" s="60"/>
      <c r="Y7" s="60"/>
      <c r="Z7" s="73"/>
      <c r="AA7" s="73"/>
      <c r="AB7" s="74"/>
      <c r="AC7" s="17"/>
      <c r="AD7" s="17"/>
    </row>
    <row r="8" spans="1:30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ht="9.75" customHeight="1">
      <c r="T14" s="31"/>
    </row>
    <row r="15" ht="12.75" customHeight="1"/>
    <row r="16" ht="12.75" customHeight="1"/>
    <row r="17" ht="9.75" customHeight="1">
      <c r="S17" s="31"/>
    </row>
  </sheetData>
  <sheetProtection/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55"/>
      <c r="T1" s="55"/>
      <c r="U1" s="17"/>
      <c r="V1" s="17"/>
      <c r="W1" s="17"/>
      <c r="X1" s="17"/>
      <c r="Y1" s="17"/>
      <c r="Z1" s="17"/>
      <c r="AA1" s="17"/>
      <c r="AB1" s="17"/>
      <c r="AC1" s="61" t="s">
        <v>413</v>
      </c>
      <c r="AD1" s="61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5.5" customHeight="1">
      <c r="A2" s="2" t="s">
        <v>414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2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2:41" ht="25.5" customHeight="1">
      <c r="L3" s="1"/>
      <c r="M3" s="1"/>
      <c r="N3" s="1"/>
      <c r="O3" s="1"/>
      <c r="P3" s="1"/>
      <c r="Q3" s="1"/>
      <c r="R3" s="1"/>
      <c r="S3" s="55"/>
      <c r="T3" s="56"/>
      <c r="U3" s="17"/>
      <c r="V3" s="17"/>
      <c r="W3" s="17"/>
      <c r="X3" s="17"/>
      <c r="Y3" s="17"/>
      <c r="Z3" s="17"/>
      <c r="AA3" s="17"/>
      <c r="AB3" s="17"/>
      <c r="AC3" s="63" t="s">
        <v>74</v>
      </c>
      <c r="AD3" s="63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25.5" customHeight="1">
      <c r="A4" s="4" t="s">
        <v>104</v>
      </c>
      <c r="B4" s="4"/>
      <c r="C4" s="4"/>
      <c r="D4" s="3" t="s">
        <v>75</v>
      </c>
      <c r="E4" s="3" t="s">
        <v>76</v>
      </c>
      <c r="F4" s="3" t="s">
        <v>415</v>
      </c>
      <c r="G4" s="3" t="s">
        <v>416</v>
      </c>
      <c r="H4" s="40" t="s">
        <v>417</v>
      </c>
      <c r="I4" s="3" t="s">
        <v>418</v>
      </c>
      <c r="J4" s="20" t="s">
        <v>419</v>
      </c>
      <c r="K4" s="25" t="s">
        <v>420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5.5" customHeight="1">
      <c r="A5" s="3" t="s">
        <v>110</v>
      </c>
      <c r="B5" s="3" t="s">
        <v>111</v>
      </c>
      <c r="C5" s="3" t="s">
        <v>112</v>
      </c>
      <c r="D5" s="3"/>
      <c r="E5" s="3"/>
      <c r="F5" s="3"/>
      <c r="G5" s="3"/>
      <c r="H5" s="40"/>
      <c r="I5" s="3"/>
      <c r="J5" s="3"/>
      <c r="K5" s="48" t="s">
        <v>77</v>
      </c>
      <c r="L5" s="49" t="s">
        <v>78</v>
      </c>
      <c r="M5" s="49"/>
      <c r="N5" s="49"/>
      <c r="O5" s="49"/>
      <c r="P5" s="49"/>
      <c r="Q5" s="49"/>
      <c r="R5" s="49"/>
      <c r="S5" s="49"/>
      <c r="T5" s="49"/>
      <c r="U5" s="50" t="s">
        <v>79</v>
      </c>
      <c r="V5" s="57" t="s">
        <v>80</v>
      </c>
      <c r="W5" s="57"/>
      <c r="X5" s="57"/>
      <c r="Y5" s="57"/>
      <c r="Z5" s="64" t="s">
        <v>81</v>
      </c>
      <c r="AA5" s="50"/>
      <c r="AB5" s="53" t="s">
        <v>421</v>
      </c>
      <c r="AC5" s="53" t="s">
        <v>422</v>
      </c>
      <c r="AD5" s="53" t="s">
        <v>84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ht="25.5" customHeight="1">
      <c r="A6" s="3"/>
      <c r="B6" s="3"/>
      <c r="C6" s="3"/>
      <c r="D6" s="3"/>
      <c r="E6" s="3"/>
      <c r="F6" s="3"/>
      <c r="G6" s="3"/>
      <c r="H6" s="40"/>
      <c r="I6" s="3"/>
      <c r="J6" s="3"/>
      <c r="K6" s="3"/>
      <c r="L6" s="50" t="s">
        <v>85</v>
      </c>
      <c r="M6" s="51" t="s">
        <v>86</v>
      </c>
      <c r="N6" s="50" t="s">
        <v>87</v>
      </c>
      <c r="O6" s="50"/>
      <c r="P6" s="50"/>
      <c r="Q6" s="50"/>
      <c r="R6" s="50"/>
      <c r="S6" s="50"/>
      <c r="T6" s="50"/>
      <c r="U6" s="52"/>
      <c r="V6" s="58" t="s">
        <v>88</v>
      </c>
      <c r="W6" s="58" t="s">
        <v>89</v>
      </c>
      <c r="X6" s="58" t="s">
        <v>90</v>
      </c>
      <c r="Y6" s="65" t="s">
        <v>83</v>
      </c>
      <c r="Z6" s="22" t="s">
        <v>92</v>
      </c>
      <c r="AA6" s="3" t="s">
        <v>93</v>
      </c>
      <c r="AB6" s="3"/>
      <c r="AC6" s="3"/>
      <c r="AD6" s="3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61.5" customHeight="1">
      <c r="A7" s="3"/>
      <c r="B7" s="3"/>
      <c r="C7" s="3"/>
      <c r="D7" s="3"/>
      <c r="E7" s="3"/>
      <c r="F7" s="3"/>
      <c r="G7" s="3"/>
      <c r="H7" s="40"/>
      <c r="I7" s="3"/>
      <c r="J7" s="3"/>
      <c r="K7" s="3"/>
      <c r="L7" s="52"/>
      <c r="M7" s="52"/>
      <c r="N7" s="53" t="s">
        <v>94</v>
      </c>
      <c r="O7" s="53" t="s">
        <v>95</v>
      </c>
      <c r="P7" s="53" t="s">
        <v>96</v>
      </c>
      <c r="Q7" s="53" t="s">
        <v>97</v>
      </c>
      <c r="R7" s="53" t="s">
        <v>98</v>
      </c>
      <c r="S7" s="53" t="s">
        <v>99</v>
      </c>
      <c r="T7" s="53" t="s">
        <v>83</v>
      </c>
      <c r="U7" s="52"/>
      <c r="V7" s="58"/>
      <c r="W7" s="58"/>
      <c r="X7" s="58"/>
      <c r="Y7" s="65"/>
      <c r="Z7" s="22"/>
      <c r="AA7" s="3"/>
      <c r="AB7" s="3"/>
      <c r="AC7" s="3"/>
      <c r="AD7" s="3"/>
      <c r="AE7" s="17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25.5" customHeight="1">
      <c r="A8" s="6" t="s">
        <v>100</v>
      </c>
      <c r="B8" s="6" t="s">
        <v>100</v>
      </c>
      <c r="C8" s="6" t="s">
        <v>100</v>
      </c>
      <c r="D8" s="6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6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6">
        <v>6</v>
      </c>
      <c r="Q8" s="7">
        <v>7</v>
      </c>
      <c r="R8" s="7">
        <v>8</v>
      </c>
      <c r="S8" s="7">
        <v>9</v>
      </c>
      <c r="T8" s="6">
        <v>10</v>
      </c>
      <c r="U8" s="6">
        <v>11</v>
      </c>
      <c r="V8" s="23">
        <v>12</v>
      </c>
      <c r="W8" s="59">
        <v>13</v>
      </c>
      <c r="X8" s="59">
        <v>14</v>
      </c>
      <c r="Y8" s="59">
        <v>16</v>
      </c>
      <c r="Z8" s="59">
        <v>17</v>
      </c>
      <c r="AA8" s="59">
        <v>18</v>
      </c>
      <c r="AB8" s="59">
        <v>19</v>
      </c>
      <c r="AC8" s="59">
        <v>20</v>
      </c>
      <c r="AD8" s="59">
        <v>21</v>
      </c>
      <c r="AE8" s="17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30" customHeight="1">
      <c r="A9" s="35"/>
      <c r="B9" s="36"/>
      <c r="C9" s="37"/>
      <c r="D9" s="38"/>
      <c r="E9" s="13"/>
      <c r="F9" s="14"/>
      <c r="G9" s="14"/>
      <c r="H9" s="14"/>
      <c r="I9" s="54"/>
      <c r="J9" s="13"/>
      <c r="K9" s="15"/>
      <c r="L9" s="15"/>
      <c r="M9" s="15"/>
      <c r="N9" s="15"/>
      <c r="O9" s="15"/>
      <c r="P9" s="41"/>
      <c r="Q9" s="42"/>
      <c r="R9" s="15"/>
      <c r="S9" s="15"/>
      <c r="T9" s="15"/>
      <c r="U9" s="41"/>
      <c r="V9" s="60"/>
      <c r="W9" s="60"/>
      <c r="X9" s="60"/>
      <c r="Y9" s="60"/>
      <c r="Z9" s="60"/>
      <c r="AA9" s="60"/>
      <c r="AB9" s="60"/>
      <c r="AC9" s="60"/>
      <c r="AD9" s="42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5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</sheetData>
  <sheetProtection/>
  <mergeCells count="31">
    <mergeCell ref="AC1:AD1"/>
    <mergeCell ref="A2:AC2"/>
    <mergeCell ref="AC3:AD3"/>
    <mergeCell ref="K4:AD4"/>
    <mergeCell ref="L5:T5"/>
    <mergeCell ref="V5:Y5"/>
    <mergeCell ref="Z5:AA5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U5:U7"/>
    <mergeCell ref="V6:V7"/>
    <mergeCell ref="W6:W7"/>
    <mergeCell ref="X6:X7"/>
    <mergeCell ref="Y6:Y7"/>
    <mergeCell ref="Z6:Z7"/>
    <mergeCell ref="AA6:AA7"/>
    <mergeCell ref="AB5:AB7"/>
    <mergeCell ref="AC5:AC7"/>
    <mergeCell ref="AD5:AD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J10" sqref="J10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3"/>
      <c r="S1" s="43"/>
      <c r="T1" s="43"/>
      <c r="U1" s="43"/>
      <c r="V1" s="43" t="s">
        <v>423</v>
      </c>
      <c r="W1" s="17"/>
    </row>
    <row r="2" spans="1:23" ht="23.25" customHeight="1">
      <c r="A2" s="33" t="s">
        <v>424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7"/>
    </row>
    <row r="3" spans="11:23" ht="23.25" customHeight="1">
      <c r="K3" s="32"/>
      <c r="L3" s="32"/>
      <c r="M3" s="32"/>
      <c r="N3" s="32"/>
      <c r="O3" s="32"/>
      <c r="P3" s="32"/>
      <c r="Q3" s="32"/>
      <c r="R3" s="44"/>
      <c r="S3" s="44"/>
      <c r="T3" s="44"/>
      <c r="U3" s="44"/>
      <c r="V3" s="44" t="s">
        <v>74</v>
      </c>
      <c r="W3" s="17"/>
    </row>
    <row r="4" spans="1:23" ht="23.25" customHeight="1">
      <c r="A4" s="3" t="s">
        <v>104</v>
      </c>
      <c r="B4" s="3"/>
      <c r="C4" s="3"/>
      <c r="D4" s="3" t="s">
        <v>75</v>
      </c>
      <c r="E4" s="34" t="s">
        <v>105</v>
      </c>
      <c r="F4" s="3" t="s">
        <v>106</v>
      </c>
      <c r="G4" s="3" t="s">
        <v>107</v>
      </c>
      <c r="H4" s="3"/>
      <c r="I4" s="3"/>
      <c r="J4" s="3"/>
      <c r="K4" s="3" t="s">
        <v>108</v>
      </c>
      <c r="L4" s="3"/>
      <c r="M4" s="3"/>
      <c r="N4" s="3"/>
      <c r="O4" s="3"/>
      <c r="P4" s="3"/>
      <c r="Q4" s="3"/>
      <c r="R4" s="20"/>
      <c r="S4" s="6" t="s">
        <v>109</v>
      </c>
      <c r="T4" s="6"/>
      <c r="U4" s="6"/>
      <c r="V4" s="6"/>
      <c r="W4" s="45"/>
    </row>
    <row r="5" spans="1:23" ht="23.25" customHeight="1">
      <c r="A5" s="3" t="s">
        <v>110</v>
      </c>
      <c r="B5" s="3" t="s">
        <v>111</v>
      </c>
      <c r="C5" s="3" t="s">
        <v>112</v>
      </c>
      <c r="D5" s="3"/>
      <c r="E5" s="34"/>
      <c r="F5" s="3"/>
      <c r="G5" s="3" t="s">
        <v>101</v>
      </c>
      <c r="H5" s="3" t="s">
        <v>113</v>
      </c>
      <c r="I5" s="3" t="s">
        <v>114</v>
      </c>
      <c r="J5" s="3" t="s">
        <v>115</v>
      </c>
      <c r="K5" s="3" t="s">
        <v>101</v>
      </c>
      <c r="L5" s="3" t="s">
        <v>116</v>
      </c>
      <c r="M5" s="40" t="s">
        <v>115</v>
      </c>
      <c r="N5" s="40" t="s">
        <v>117</v>
      </c>
      <c r="O5" s="3" t="s">
        <v>120</v>
      </c>
      <c r="P5" s="3" t="s">
        <v>119</v>
      </c>
      <c r="Q5" s="40" t="s">
        <v>118</v>
      </c>
      <c r="R5" s="20" t="s">
        <v>366</v>
      </c>
      <c r="S5" s="20" t="s">
        <v>121</v>
      </c>
      <c r="T5" s="20" t="s">
        <v>122</v>
      </c>
      <c r="U5" s="20" t="s">
        <v>123</v>
      </c>
      <c r="V5" s="3" t="s">
        <v>124</v>
      </c>
      <c r="W5" s="45"/>
    </row>
    <row r="6" spans="1:23" ht="30" customHeight="1">
      <c r="A6" s="3"/>
      <c r="B6" s="3"/>
      <c r="C6" s="3"/>
      <c r="D6" s="3"/>
      <c r="E6" s="34"/>
      <c r="F6" s="3"/>
      <c r="G6" s="3"/>
      <c r="H6" s="3"/>
      <c r="I6" s="3"/>
      <c r="J6" s="3"/>
      <c r="K6" s="3"/>
      <c r="L6" s="3"/>
      <c r="M6" s="40"/>
      <c r="N6" s="40"/>
      <c r="O6" s="3"/>
      <c r="P6" s="3"/>
      <c r="Q6" s="40"/>
      <c r="R6" s="20"/>
      <c r="S6" s="20"/>
      <c r="T6" s="20"/>
      <c r="U6" s="20"/>
      <c r="V6" s="3"/>
      <c r="W6" s="45"/>
    </row>
    <row r="7" spans="1:23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46">
        <v>14</v>
      </c>
      <c r="T7" s="46">
        <v>15</v>
      </c>
      <c r="U7" s="46">
        <v>16</v>
      </c>
      <c r="V7" s="46">
        <v>17</v>
      </c>
      <c r="W7" s="26"/>
    </row>
    <row r="8" spans="1:23" ht="23.25" customHeight="1">
      <c r="A8" s="35"/>
      <c r="B8" s="36"/>
      <c r="C8" s="37"/>
      <c r="D8" s="38"/>
      <c r="E8" s="39" t="s">
        <v>101</v>
      </c>
      <c r="F8" s="15">
        <v>584.4</v>
      </c>
      <c r="G8" s="15">
        <v>584.4</v>
      </c>
      <c r="H8" s="15">
        <v>465.33</v>
      </c>
      <c r="I8" s="41">
        <v>119.07</v>
      </c>
      <c r="J8" s="42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47">
        <v>0</v>
      </c>
      <c r="T8" s="47">
        <v>0</v>
      </c>
      <c r="U8" s="47">
        <v>0</v>
      </c>
      <c r="V8" s="47">
        <v>0</v>
      </c>
      <c r="W8" s="17"/>
    </row>
    <row r="9" spans="1:23" ht="23.25" customHeight="1">
      <c r="A9" s="35"/>
      <c r="B9" s="36"/>
      <c r="C9" s="37"/>
      <c r="D9" s="38"/>
      <c r="E9" s="39" t="s">
        <v>102</v>
      </c>
      <c r="F9" s="15">
        <v>584.4</v>
      </c>
      <c r="G9" s="15">
        <v>584.4</v>
      </c>
      <c r="H9" s="15">
        <v>465.33</v>
      </c>
      <c r="I9" s="41">
        <v>119.07</v>
      </c>
      <c r="J9" s="42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47">
        <v>0</v>
      </c>
      <c r="T9" s="47">
        <v>0</v>
      </c>
      <c r="U9" s="47">
        <v>0</v>
      </c>
      <c r="V9" s="47">
        <v>0</v>
      </c>
      <c r="W9" s="17"/>
    </row>
    <row r="10" spans="1:24" ht="23.25" customHeight="1">
      <c r="A10" s="35">
        <v>205</v>
      </c>
      <c r="B10" s="36">
        <v>2</v>
      </c>
      <c r="C10" s="37">
        <v>2</v>
      </c>
      <c r="D10" s="38">
        <v>214018</v>
      </c>
      <c r="E10" s="39" t="s">
        <v>125</v>
      </c>
      <c r="F10" s="15">
        <v>584.4</v>
      </c>
      <c r="G10" s="15">
        <v>584.4</v>
      </c>
      <c r="H10" s="15">
        <v>465.33</v>
      </c>
      <c r="I10" s="41">
        <v>119.07</v>
      </c>
      <c r="J10" s="42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47">
        <v>0</v>
      </c>
      <c r="T10" s="47">
        <v>0</v>
      </c>
      <c r="U10" s="47">
        <v>0</v>
      </c>
      <c r="V10" s="47">
        <v>0</v>
      </c>
      <c r="W10" s="17"/>
      <c r="X10" s="31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24"/>
      <c r="B1" s="251"/>
      <c r="C1" s="251"/>
      <c r="D1" s="252"/>
      <c r="E1" s="253"/>
      <c r="F1" s="253"/>
      <c r="G1" s="253"/>
      <c r="H1" s="253"/>
      <c r="I1" s="253"/>
      <c r="J1" s="253"/>
      <c r="K1" s="253"/>
      <c r="L1" s="253"/>
      <c r="M1" s="55"/>
      <c r="N1" s="17"/>
      <c r="O1" s="17"/>
      <c r="P1" s="17"/>
      <c r="Q1" s="17"/>
      <c r="R1" s="17"/>
      <c r="S1" s="17"/>
      <c r="T1" s="17"/>
      <c r="V1" s="99" t="s">
        <v>72</v>
      </c>
      <c r="W1" s="99" t="s">
        <v>72</v>
      </c>
      <c r="X1" s="212"/>
    </row>
    <row r="2" spans="1:24" ht="24.75" customHeight="1">
      <c r="A2" s="33" t="s">
        <v>73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256"/>
    </row>
    <row r="3" spans="6:24" ht="26.25" customHeight="1">
      <c r="F3" s="253"/>
      <c r="G3" s="253"/>
      <c r="H3" s="253"/>
      <c r="I3" s="253"/>
      <c r="J3" s="253"/>
      <c r="K3" s="253"/>
      <c r="L3" s="253"/>
      <c r="M3" s="55"/>
      <c r="N3" s="96"/>
      <c r="O3" s="96"/>
      <c r="P3" s="96"/>
      <c r="Q3" s="96"/>
      <c r="R3" s="96"/>
      <c r="S3" s="96"/>
      <c r="T3" s="96"/>
      <c r="U3" s="257" t="s">
        <v>74</v>
      </c>
      <c r="V3" s="257"/>
      <c r="W3" s="257"/>
      <c r="X3" s="17"/>
    </row>
    <row r="4" spans="1:24" ht="24.75" customHeight="1">
      <c r="A4" s="3" t="s">
        <v>75</v>
      </c>
      <c r="B4" s="3" t="s">
        <v>76</v>
      </c>
      <c r="C4" s="3" t="s">
        <v>77</v>
      </c>
      <c r="D4" s="52" t="s">
        <v>78</v>
      </c>
      <c r="E4" s="52"/>
      <c r="F4" s="52"/>
      <c r="G4" s="52"/>
      <c r="H4" s="52"/>
      <c r="I4" s="52"/>
      <c r="J4" s="52"/>
      <c r="K4" s="52"/>
      <c r="L4" s="52"/>
      <c r="M4" s="254" t="s">
        <v>79</v>
      </c>
      <c r="N4" s="255" t="s">
        <v>80</v>
      </c>
      <c r="O4" s="255"/>
      <c r="P4" s="255"/>
      <c r="Q4" s="255"/>
      <c r="R4" s="258" t="s">
        <v>81</v>
      </c>
      <c r="S4" s="65"/>
      <c r="T4" s="65"/>
      <c r="U4" s="77" t="s">
        <v>82</v>
      </c>
      <c r="V4" s="48" t="s">
        <v>83</v>
      </c>
      <c r="W4" s="77" t="s">
        <v>84</v>
      </c>
      <c r="X4" s="26"/>
    </row>
    <row r="5" spans="1:24" ht="27.75" customHeight="1">
      <c r="A5" s="3"/>
      <c r="B5" s="3"/>
      <c r="C5" s="3"/>
      <c r="D5" s="50" t="s">
        <v>85</v>
      </c>
      <c r="E5" s="51" t="s">
        <v>86</v>
      </c>
      <c r="F5" s="49" t="s">
        <v>87</v>
      </c>
      <c r="G5" s="49"/>
      <c r="H5" s="49"/>
      <c r="I5" s="49"/>
      <c r="J5" s="49"/>
      <c r="K5" s="49"/>
      <c r="L5" s="49"/>
      <c r="M5" s="254"/>
      <c r="N5" s="58" t="s">
        <v>88</v>
      </c>
      <c r="O5" s="58" t="s">
        <v>89</v>
      </c>
      <c r="P5" s="58" t="s">
        <v>90</v>
      </c>
      <c r="Q5" s="65" t="s">
        <v>83</v>
      </c>
      <c r="R5" s="259" t="s">
        <v>91</v>
      </c>
      <c r="S5" s="260" t="s">
        <v>92</v>
      </c>
      <c r="T5" s="77" t="s">
        <v>93</v>
      </c>
      <c r="U5" s="5"/>
      <c r="V5" s="20"/>
      <c r="W5" s="5"/>
      <c r="X5" s="26"/>
    </row>
    <row r="6" spans="1:26" ht="63.75" customHeight="1">
      <c r="A6" s="3"/>
      <c r="B6" s="3"/>
      <c r="C6" s="3"/>
      <c r="D6" s="52"/>
      <c r="E6" s="52"/>
      <c r="F6" s="53" t="s">
        <v>94</v>
      </c>
      <c r="G6" s="77" t="s">
        <v>95</v>
      </c>
      <c r="H6" s="53" t="s">
        <v>96</v>
      </c>
      <c r="I6" s="53" t="s">
        <v>97</v>
      </c>
      <c r="J6" s="53" t="s">
        <v>98</v>
      </c>
      <c r="K6" s="77" t="s">
        <v>99</v>
      </c>
      <c r="L6" s="77" t="s">
        <v>83</v>
      </c>
      <c r="M6" s="58"/>
      <c r="N6" s="58"/>
      <c r="O6" s="58"/>
      <c r="P6" s="58"/>
      <c r="Q6" s="65"/>
      <c r="R6" s="259"/>
      <c r="S6" s="21"/>
      <c r="T6" s="5"/>
      <c r="U6" s="5"/>
      <c r="V6" s="20"/>
      <c r="W6" s="5"/>
      <c r="X6" s="26"/>
      <c r="Z6" s="31"/>
    </row>
    <row r="7" spans="1:24" ht="24.75" customHeight="1">
      <c r="A7" s="6" t="s">
        <v>100</v>
      </c>
      <c r="B7" s="6" t="s">
        <v>100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12">
        <v>12</v>
      </c>
      <c r="O7" s="6">
        <v>13</v>
      </c>
      <c r="P7" s="6">
        <v>14</v>
      </c>
      <c r="Q7" s="6">
        <v>15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17"/>
    </row>
    <row r="8" spans="1:25" ht="24.75" customHeight="1">
      <c r="A8" s="38"/>
      <c r="B8" s="38" t="s">
        <v>101</v>
      </c>
      <c r="C8" s="42">
        <v>772.46</v>
      </c>
      <c r="D8" s="15">
        <v>584.4</v>
      </c>
      <c r="E8" s="15">
        <v>565.4</v>
      </c>
      <c r="F8" s="15">
        <v>19</v>
      </c>
      <c r="G8" s="15">
        <v>0</v>
      </c>
      <c r="H8" s="41">
        <v>0</v>
      </c>
      <c r="I8" s="42">
        <v>0</v>
      </c>
      <c r="J8" s="15">
        <v>0</v>
      </c>
      <c r="K8" s="15">
        <v>0</v>
      </c>
      <c r="L8" s="15">
        <v>19</v>
      </c>
      <c r="M8" s="41">
        <v>0</v>
      </c>
      <c r="N8" s="60">
        <v>0</v>
      </c>
      <c r="O8" s="60">
        <v>0</v>
      </c>
      <c r="P8" s="60">
        <v>0</v>
      </c>
      <c r="Q8" s="60">
        <v>0</v>
      </c>
      <c r="R8" s="60">
        <v>188.06</v>
      </c>
      <c r="S8" s="60">
        <v>188.06</v>
      </c>
      <c r="T8" s="60">
        <v>0</v>
      </c>
      <c r="U8" s="60">
        <v>0</v>
      </c>
      <c r="V8" s="60">
        <v>0</v>
      </c>
      <c r="W8" s="261">
        <v>0</v>
      </c>
      <c r="X8" s="17"/>
      <c r="Y8" s="31"/>
    </row>
    <row r="9" spans="1:24" ht="24.75" customHeight="1">
      <c r="A9" s="38">
        <v>214018</v>
      </c>
      <c r="B9" s="38" t="s">
        <v>102</v>
      </c>
      <c r="C9" s="42">
        <v>772.46</v>
      </c>
      <c r="D9" s="15">
        <v>584.4</v>
      </c>
      <c r="E9" s="15">
        <v>565.4</v>
      </c>
      <c r="F9" s="15">
        <v>19</v>
      </c>
      <c r="G9" s="15">
        <v>0</v>
      </c>
      <c r="H9" s="41">
        <v>0</v>
      </c>
      <c r="I9" s="42">
        <v>0</v>
      </c>
      <c r="J9" s="15">
        <v>0</v>
      </c>
      <c r="K9" s="15">
        <v>0</v>
      </c>
      <c r="L9" s="15">
        <v>19</v>
      </c>
      <c r="M9" s="41">
        <v>0</v>
      </c>
      <c r="N9" s="60">
        <v>0</v>
      </c>
      <c r="O9" s="60">
        <v>0</v>
      </c>
      <c r="P9" s="60">
        <v>0</v>
      </c>
      <c r="Q9" s="60">
        <v>0</v>
      </c>
      <c r="R9" s="60">
        <v>188.06</v>
      </c>
      <c r="S9" s="60">
        <v>188.06</v>
      </c>
      <c r="T9" s="60">
        <v>0</v>
      </c>
      <c r="U9" s="60">
        <v>0</v>
      </c>
      <c r="V9" s="60">
        <v>0</v>
      </c>
      <c r="W9" s="261">
        <v>0</v>
      </c>
      <c r="X9" s="17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1"/>
      <c r="X10" s="17"/>
    </row>
    <row r="11" spans="1:24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X11" s="17"/>
    </row>
    <row r="12" spans="1:24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</row>
    <row r="13" spans="1:24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</row>
    <row r="14" spans="1:2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7"/>
    </row>
    <row r="15" spans="1:2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X15" s="17"/>
    </row>
    <row r="16" spans="1:2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X16" s="17"/>
    </row>
    <row r="17" spans="1:2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17"/>
    </row>
    <row r="18" spans="1:2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</row>
    <row r="19" spans="1:2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</row>
    <row r="20" spans="1:2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17"/>
    </row>
    <row r="21" spans="1:2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7"/>
    </row>
    <row r="22" spans="1:2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7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00000000000001" bottom="0.59" header="0" footer="0"/>
  <pageSetup orientation="landscape" paperSize="9" scale="7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workbookViewId="0" topLeftCell="A1">
      <selection activeCell="M5" sqref="M5:M6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  <col min="23" max="25" width="9.160156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"/>
      <c r="Q1" s="17"/>
      <c r="R1" s="17"/>
      <c r="S1" s="17"/>
      <c r="T1" s="17"/>
      <c r="U1" s="24"/>
      <c r="V1" s="24"/>
      <c r="W1" s="17"/>
      <c r="X1" s="17"/>
      <c r="Y1" s="17"/>
    </row>
    <row r="2" spans="1:25" ht="24" customHeight="1">
      <c r="A2" s="2" t="s">
        <v>425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7"/>
      <c r="X2" s="17"/>
      <c r="Y2" s="17"/>
    </row>
    <row r="3" spans="10:25" ht="24" customHeight="1">
      <c r="J3" s="18"/>
      <c r="K3" s="18"/>
      <c r="L3" s="18"/>
      <c r="M3" s="18"/>
      <c r="N3" s="18"/>
      <c r="O3" s="18"/>
      <c r="P3" s="1"/>
      <c r="Q3" s="1"/>
      <c r="R3" s="1"/>
      <c r="S3" s="17"/>
      <c r="T3" s="17"/>
      <c r="U3" s="17"/>
      <c r="V3" s="17" t="s">
        <v>426</v>
      </c>
      <c r="W3" s="17"/>
      <c r="X3" s="17"/>
      <c r="Y3" s="17"/>
    </row>
    <row r="4" spans="1:25" ht="24" customHeight="1">
      <c r="A4" s="3" t="s">
        <v>75</v>
      </c>
      <c r="B4" s="3" t="s">
        <v>76</v>
      </c>
      <c r="C4" s="4" t="s">
        <v>427</v>
      </c>
      <c r="D4" s="4"/>
      <c r="E4" s="4"/>
      <c r="F4" s="4"/>
      <c r="G4" s="4" t="s">
        <v>428</v>
      </c>
      <c r="H4" s="4"/>
      <c r="I4" s="4"/>
      <c r="J4" s="4" t="s">
        <v>429</v>
      </c>
      <c r="K4" s="4"/>
      <c r="L4" s="19"/>
      <c r="M4" s="19"/>
      <c r="N4" s="4" t="s">
        <v>430</v>
      </c>
      <c r="O4" s="4"/>
      <c r="P4" s="4"/>
      <c r="Q4" s="4"/>
      <c r="R4" s="4"/>
      <c r="S4" s="25" t="s">
        <v>431</v>
      </c>
      <c r="T4" s="25"/>
      <c r="U4" s="25"/>
      <c r="V4" s="25"/>
      <c r="W4" s="26"/>
      <c r="X4" s="26"/>
      <c r="Y4" s="26"/>
    </row>
    <row r="5" spans="1:25" ht="33" customHeight="1">
      <c r="A5" s="3"/>
      <c r="B5" s="3"/>
      <c r="C5" s="4" t="s">
        <v>432</v>
      </c>
      <c r="D5" s="4"/>
      <c r="E5" s="3" t="s">
        <v>433</v>
      </c>
      <c r="F5" s="3" t="s">
        <v>434</v>
      </c>
      <c r="G5" s="5" t="s">
        <v>435</v>
      </c>
      <c r="H5" s="5" t="s">
        <v>436</v>
      </c>
      <c r="I5" s="3" t="s">
        <v>437</v>
      </c>
      <c r="J5" s="3" t="s">
        <v>438</v>
      </c>
      <c r="K5" s="20" t="s">
        <v>439</v>
      </c>
      <c r="L5" s="5" t="s">
        <v>440</v>
      </c>
      <c r="M5" s="21" t="s">
        <v>441</v>
      </c>
      <c r="N5" s="22" t="s">
        <v>442</v>
      </c>
      <c r="O5" s="3" t="s">
        <v>443</v>
      </c>
      <c r="P5" s="3" t="s">
        <v>444</v>
      </c>
      <c r="Q5" s="3" t="s">
        <v>445</v>
      </c>
      <c r="R5" s="3" t="s">
        <v>446</v>
      </c>
      <c r="S5" s="3" t="s">
        <v>101</v>
      </c>
      <c r="T5" s="3" t="s">
        <v>447</v>
      </c>
      <c r="U5" s="3" t="s">
        <v>448</v>
      </c>
      <c r="V5" s="3" t="s">
        <v>449</v>
      </c>
      <c r="W5" s="26"/>
      <c r="X5" s="26"/>
      <c r="Y5" s="26"/>
    </row>
    <row r="6" spans="1:25" ht="48" customHeight="1">
      <c r="A6" s="3"/>
      <c r="B6" s="3"/>
      <c r="C6" s="3" t="s">
        <v>450</v>
      </c>
      <c r="D6" s="3" t="s">
        <v>451</v>
      </c>
      <c r="E6" s="6"/>
      <c r="F6" s="3"/>
      <c r="G6" s="5"/>
      <c r="H6" s="5"/>
      <c r="I6" s="3"/>
      <c r="J6" s="3"/>
      <c r="K6" s="20"/>
      <c r="L6" s="5"/>
      <c r="M6" s="21"/>
      <c r="N6" s="22" t="s">
        <v>452</v>
      </c>
      <c r="O6" s="3" t="s">
        <v>453</v>
      </c>
      <c r="P6" s="3" t="s">
        <v>454</v>
      </c>
      <c r="Q6" s="3" t="s">
        <v>455</v>
      </c>
      <c r="R6" s="3" t="s">
        <v>456</v>
      </c>
      <c r="S6" s="3"/>
      <c r="T6" s="3"/>
      <c r="U6" s="6"/>
      <c r="V6" s="3"/>
      <c r="W6" s="26"/>
      <c r="X6" s="26"/>
      <c r="Y6" s="26"/>
    </row>
    <row r="7" spans="1:25" ht="24" customHeight="1">
      <c r="A7" s="6" t="s">
        <v>100</v>
      </c>
      <c r="B7" s="7" t="s">
        <v>100</v>
      </c>
      <c r="C7" s="6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6">
        <v>7</v>
      </c>
      <c r="J7" s="6">
        <v>8</v>
      </c>
      <c r="K7" s="6">
        <v>9</v>
      </c>
      <c r="L7" s="12">
        <v>10</v>
      </c>
      <c r="M7" s="23">
        <v>11</v>
      </c>
      <c r="N7" s="7">
        <v>12</v>
      </c>
      <c r="O7" s="6">
        <v>13</v>
      </c>
      <c r="P7" s="6">
        <v>14</v>
      </c>
      <c r="Q7" s="6">
        <v>15</v>
      </c>
      <c r="R7" s="6">
        <v>16</v>
      </c>
      <c r="S7" s="27">
        <v>17</v>
      </c>
      <c r="T7" s="28">
        <v>18</v>
      </c>
      <c r="U7" s="29">
        <v>19</v>
      </c>
      <c r="V7" s="30">
        <v>20</v>
      </c>
      <c r="W7" s="26"/>
      <c r="X7" s="26"/>
      <c r="Y7" s="26"/>
    </row>
    <row r="8" spans="1:25" ht="18.75" customHeight="1">
      <c r="A8" s="13"/>
      <c r="B8" s="14" t="s">
        <v>101</v>
      </c>
      <c r="C8" s="15">
        <v>1129</v>
      </c>
      <c r="D8" s="15">
        <v>1755</v>
      </c>
      <c r="E8" s="15">
        <v>0</v>
      </c>
      <c r="F8" s="15">
        <v>0</v>
      </c>
      <c r="G8" s="16">
        <v>0</v>
      </c>
      <c r="H8" s="16">
        <v>45</v>
      </c>
      <c r="I8" s="16">
        <v>0</v>
      </c>
      <c r="J8" s="16">
        <v>0</v>
      </c>
      <c r="K8" s="16">
        <v>0</v>
      </c>
      <c r="L8" s="16">
        <v>5</v>
      </c>
      <c r="M8" s="16">
        <v>1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7"/>
      <c r="X8" s="17"/>
      <c r="Y8" s="17"/>
    </row>
    <row r="9" spans="1:25" ht="18.75" customHeight="1">
      <c r="A9" s="13">
        <v>214018</v>
      </c>
      <c r="B9" s="14" t="s">
        <v>102</v>
      </c>
      <c r="C9" s="15">
        <v>1129</v>
      </c>
      <c r="D9" s="15">
        <v>1755</v>
      </c>
      <c r="E9" s="15">
        <v>0</v>
      </c>
      <c r="F9" s="15">
        <v>0</v>
      </c>
      <c r="G9" s="16">
        <v>0</v>
      </c>
      <c r="H9" s="16">
        <v>45</v>
      </c>
      <c r="I9" s="16">
        <v>0</v>
      </c>
      <c r="J9" s="16">
        <v>0</v>
      </c>
      <c r="K9" s="16">
        <v>0</v>
      </c>
      <c r="L9" s="16">
        <v>5</v>
      </c>
      <c r="M9" s="16">
        <v>1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7"/>
      <c r="X9" s="17"/>
      <c r="Y9" s="17"/>
    </row>
    <row r="10" spans="1:25" ht="2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4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D15" s="31"/>
    </row>
    <row r="16" spans="1:25" ht="24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E4" sqref="E4:E6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U1" s="43"/>
      <c r="V1" s="43"/>
    </row>
    <row r="2" spans="1:22" s="31" customFormat="1" ht="25.5" customHeight="1">
      <c r="A2" s="197" t="s">
        <v>103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U2" s="197"/>
      <c r="V2" s="17"/>
    </row>
    <row r="3" spans="10:22" ht="25.5" customHeight="1">
      <c r="J3" s="32"/>
      <c r="K3" s="32"/>
      <c r="L3" s="32"/>
      <c r="M3" s="32"/>
      <c r="N3" s="32"/>
      <c r="O3" s="32"/>
      <c r="P3" s="32"/>
      <c r="Q3" s="32"/>
      <c r="R3" s="32"/>
      <c r="U3" s="44" t="s">
        <v>74</v>
      </c>
      <c r="V3" s="44"/>
    </row>
    <row r="4" spans="1:22" ht="25.5" customHeight="1">
      <c r="A4" s="25" t="s">
        <v>104</v>
      </c>
      <c r="B4" s="25"/>
      <c r="C4" s="25"/>
      <c r="D4" s="3" t="s">
        <v>75</v>
      </c>
      <c r="E4" s="34" t="s">
        <v>105</v>
      </c>
      <c r="F4" s="3" t="s">
        <v>106</v>
      </c>
      <c r="G4" s="4" t="s">
        <v>107</v>
      </c>
      <c r="H4" s="245"/>
      <c r="I4" s="4"/>
      <c r="J4" s="19"/>
      <c r="K4" s="3" t="s">
        <v>108</v>
      </c>
      <c r="L4" s="3"/>
      <c r="M4" s="3"/>
      <c r="N4" s="3"/>
      <c r="O4" s="3"/>
      <c r="P4" s="3"/>
      <c r="Q4" s="3"/>
      <c r="R4" s="3"/>
      <c r="S4" s="248" t="s">
        <v>109</v>
      </c>
      <c r="T4" s="59"/>
      <c r="U4" s="106"/>
      <c r="V4" s="106"/>
    </row>
    <row r="5" spans="1:22" ht="25.5" customHeight="1">
      <c r="A5" s="3" t="s">
        <v>110</v>
      </c>
      <c r="B5" s="3" t="s">
        <v>111</v>
      </c>
      <c r="C5" s="3" t="s">
        <v>112</v>
      </c>
      <c r="D5" s="3"/>
      <c r="E5" s="34"/>
      <c r="F5" s="3"/>
      <c r="G5" s="3" t="s">
        <v>101</v>
      </c>
      <c r="H5" s="3" t="s">
        <v>113</v>
      </c>
      <c r="I5" s="20" t="s">
        <v>114</v>
      </c>
      <c r="J5" s="20" t="s">
        <v>115</v>
      </c>
      <c r="K5" s="3" t="s">
        <v>101</v>
      </c>
      <c r="L5" s="48" t="s">
        <v>116</v>
      </c>
      <c r="M5" s="246" t="s">
        <v>115</v>
      </c>
      <c r="N5" s="40" t="s">
        <v>117</v>
      </c>
      <c r="O5" s="53" t="s">
        <v>118</v>
      </c>
      <c r="P5" s="53" t="s">
        <v>119</v>
      </c>
      <c r="Q5" s="249" t="s">
        <v>120</v>
      </c>
      <c r="R5" s="224" t="s">
        <v>109</v>
      </c>
      <c r="S5" s="5" t="s">
        <v>121</v>
      </c>
      <c r="T5" s="21" t="s">
        <v>122</v>
      </c>
      <c r="U5" s="21" t="s">
        <v>123</v>
      </c>
      <c r="V5" s="21" t="s">
        <v>124</v>
      </c>
    </row>
    <row r="6" spans="1:22" ht="35.25" customHeight="1">
      <c r="A6" s="6"/>
      <c r="B6" s="3"/>
      <c r="C6" s="3"/>
      <c r="D6" s="3"/>
      <c r="E6" s="34"/>
      <c r="F6" s="3"/>
      <c r="G6" s="3"/>
      <c r="H6" s="3"/>
      <c r="I6" s="20"/>
      <c r="J6" s="20"/>
      <c r="K6" s="3"/>
      <c r="L6" s="20"/>
      <c r="M6" s="247"/>
      <c r="N6" s="40"/>
      <c r="O6" s="3"/>
      <c r="P6" s="3"/>
      <c r="Q6" s="40"/>
      <c r="R6" s="76"/>
      <c r="S6" s="7"/>
      <c r="T6" s="250"/>
      <c r="U6" s="250"/>
      <c r="V6" s="250"/>
    </row>
    <row r="7" spans="1:22" ht="25.5" customHeight="1">
      <c r="A7" s="7"/>
      <c r="B7" s="10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12">
        <v>5</v>
      </c>
      <c r="K7" s="6">
        <v>7</v>
      </c>
      <c r="L7" s="6">
        <v>8</v>
      </c>
      <c r="M7" s="12">
        <v>9</v>
      </c>
      <c r="N7" s="6">
        <v>11</v>
      </c>
      <c r="O7" s="7">
        <v>12</v>
      </c>
      <c r="P7" s="7">
        <v>13</v>
      </c>
      <c r="Q7" s="7">
        <v>14</v>
      </c>
      <c r="R7" s="8">
        <v>15</v>
      </c>
      <c r="S7" s="59">
        <v>16</v>
      </c>
      <c r="T7" s="59">
        <v>17</v>
      </c>
      <c r="U7" s="59">
        <v>18</v>
      </c>
      <c r="V7" s="59">
        <v>19</v>
      </c>
    </row>
    <row r="8" spans="1:23" ht="25.5" customHeight="1">
      <c r="A8" s="35"/>
      <c r="B8" s="37"/>
      <c r="C8" s="35"/>
      <c r="D8" s="14"/>
      <c r="E8" s="201" t="s">
        <v>101</v>
      </c>
      <c r="F8" s="42">
        <v>772.46</v>
      </c>
      <c r="G8" s="15">
        <v>772.46</v>
      </c>
      <c r="H8" s="15">
        <v>465.33</v>
      </c>
      <c r="I8" s="41">
        <v>206.13</v>
      </c>
      <c r="J8" s="42">
        <v>101</v>
      </c>
      <c r="K8" s="15">
        <v>0</v>
      </c>
      <c r="L8" s="15">
        <v>0</v>
      </c>
      <c r="M8" s="15">
        <v>0</v>
      </c>
      <c r="N8" s="15">
        <v>0</v>
      </c>
      <c r="O8" s="41">
        <v>0</v>
      </c>
      <c r="P8" s="60">
        <v>0</v>
      </c>
      <c r="Q8" s="42">
        <v>0</v>
      </c>
      <c r="R8" s="15">
        <v>0</v>
      </c>
      <c r="S8" s="109">
        <v>0</v>
      </c>
      <c r="T8" s="109">
        <v>0</v>
      </c>
      <c r="U8" s="15">
        <v>0</v>
      </c>
      <c r="V8" s="109">
        <v>0</v>
      </c>
      <c r="W8" s="31"/>
    </row>
    <row r="9" spans="1:23" ht="25.5" customHeight="1">
      <c r="A9" s="35"/>
      <c r="B9" s="37"/>
      <c r="C9" s="35"/>
      <c r="D9" s="14"/>
      <c r="E9" s="201" t="s">
        <v>102</v>
      </c>
      <c r="F9" s="42">
        <v>772.46</v>
      </c>
      <c r="G9" s="15">
        <v>772.46</v>
      </c>
      <c r="H9" s="15">
        <v>465.33</v>
      </c>
      <c r="I9" s="41">
        <v>206.13</v>
      </c>
      <c r="J9" s="42">
        <v>101</v>
      </c>
      <c r="K9" s="15">
        <v>0</v>
      </c>
      <c r="L9" s="15">
        <v>0</v>
      </c>
      <c r="M9" s="15">
        <v>0</v>
      </c>
      <c r="N9" s="15">
        <v>0</v>
      </c>
      <c r="O9" s="41">
        <v>0</v>
      </c>
      <c r="P9" s="60">
        <v>0</v>
      </c>
      <c r="Q9" s="42">
        <v>0</v>
      </c>
      <c r="R9" s="15">
        <v>0</v>
      </c>
      <c r="S9" s="109">
        <v>0</v>
      </c>
      <c r="T9" s="109">
        <v>0</v>
      </c>
      <c r="U9" s="15">
        <v>0</v>
      </c>
      <c r="V9" s="109">
        <v>0</v>
      </c>
      <c r="W9" s="31"/>
    </row>
    <row r="10" spans="1:22" ht="25.5" customHeight="1">
      <c r="A10" s="35">
        <v>205</v>
      </c>
      <c r="B10" s="37">
        <v>2</v>
      </c>
      <c r="C10" s="35">
        <v>2</v>
      </c>
      <c r="D10" s="14">
        <v>214018</v>
      </c>
      <c r="E10" s="201" t="s">
        <v>125</v>
      </c>
      <c r="F10" s="42">
        <v>772.46</v>
      </c>
      <c r="G10" s="42">
        <v>772.46</v>
      </c>
      <c r="H10" s="15">
        <v>465.33</v>
      </c>
      <c r="I10" s="41">
        <v>206.13</v>
      </c>
      <c r="J10" s="42">
        <v>101</v>
      </c>
      <c r="K10" s="15">
        <v>0</v>
      </c>
      <c r="L10" s="15">
        <v>0</v>
      </c>
      <c r="M10" s="15">
        <v>0</v>
      </c>
      <c r="N10" s="15">
        <v>0</v>
      </c>
      <c r="O10" s="41">
        <v>0</v>
      </c>
      <c r="P10" s="60">
        <v>0</v>
      </c>
      <c r="Q10" s="42">
        <v>0</v>
      </c>
      <c r="R10" s="15">
        <v>0</v>
      </c>
      <c r="S10" s="109">
        <v>0</v>
      </c>
      <c r="T10" s="109">
        <v>0</v>
      </c>
      <c r="U10" s="15">
        <v>0</v>
      </c>
      <c r="V10" s="109">
        <v>0</v>
      </c>
    </row>
    <row r="11" spans="1:22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U11" s="17"/>
      <c r="V11" s="17"/>
    </row>
    <row r="12" spans="1:22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U12" s="17"/>
      <c r="V12" s="17"/>
    </row>
    <row r="13" spans="1:22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U13" s="17"/>
      <c r="V13" s="17"/>
    </row>
    <row r="14" spans="1:22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U14" s="17"/>
      <c r="V14" s="17"/>
    </row>
    <row r="15" spans="1:22" ht="25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U15" s="17"/>
      <c r="V15" s="17"/>
    </row>
    <row r="16" spans="1:22" ht="25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U16" s="17"/>
      <c r="V16" s="17"/>
    </row>
    <row r="17" spans="1:22" ht="25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U17" s="17"/>
      <c r="V17" s="17"/>
    </row>
    <row r="18" spans="1:22" ht="25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/>
      <c r="V18" s="17"/>
    </row>
    <row r="19" spans="1:22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spans="1:22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spans="1:22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spans="1:2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spans="1:22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4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"/>
  <sheetViews>
    <sheetView zoomScaleSheetLayoutView="100" workbookViewId="0" topLeftCell="A1">
      <selection activeCell="N15" sqref="N15"/>
    </sheetView>
  </sheetViews>
  <sheetFormatPr defaultColWidth="9.33203125" defaultRowHeight="11.25"/>
  <cols>
    <col min="1" max="5" width="15.66015625" style="0" customWidth="1"/>
    <col min="6" max="6" width="11.83203125" style="0" customWidth="1"/>
    <col min="7" max="18" width="11.5" style="0" customWidth="1"/>
    <col min="19" max="19" width="15.66015625" style="0" customWidth="1"/>
  </cols>
  <sheetData>
    <row r="1" spans="1:18" ht="12">
      <c r="A1" s="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229" customFormat="1" ht="22.5">
      <c r="A2" s="230" t="s">
        <v>126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</row>
    <row r="3" spans="1:19" ht="30" customHeight="1">
      <c r="A3" s="231"/>
      <c r="B3" s="231"/>
      <c r="C3" s="231"/>
      <c r="D3" s="231"/>
      <c r="E3" s="231"/>
      <c r="F3" s="231"/>
      <c r="G3" s="231"/>
      <c r="H3" s="231"/>
      <c r="I3" s="231"/>
      <c r="J3" s="237"/>
      <c r="K3" s="237"/>
      <c r="L3" s="237"/>
      <c r="M3" s="237"/>
      <c r="N3" s="237"/>
      <c r="O3" s="237"/>
      <c r="P3" s="237"/>
      <c r="Q3" s="237"/>
      <c r="R3" s="242" t="s">
        <v>74</v>
      </c>
      <c r="S3" s="243"/>
    </row>
    <row r="4" spans="1:19" ht="30" customHeight="1">
      <c r="A4" s="232" t="s">
        <v>104</v>
      </c>
      <c r="B4" s="232"/>
      <c r="C4" s="232"/>
      <c r="D4" s="232" t="s">
        <v>127</v>
      </c>
      <c r="E4" s="232" t="s">
        <v>76</v>
      </c>
      <c r="F4" s="232" t="s">
        <v>106</v>
      </c>
      <c r="G4" s="232" t="s">
        <v>128</v>
      </c>
      <c r="H4" s="232" t="s">
        <v>129</v>
      </c>
      <c r="I4" s="232" t="s">
        <v>130</v>
      </c>
      <c r="J4" s="232" t="s">
        <v>131</v>
      </c>
      <c r="K4" s="232" t="s">
        <v>132</v>
      </c>
      <c r="L4" s="232" t="s">
        <v>133</v>
      </c>
      <c r="M4" s="232" t="s">
        <v>134</v>
      </c>
      <c r="N4" s="232" t="s">
        <v>135</v>
      </c>
      <c r="O4" s="232" t="s">
        <v>115</v>
      </c>
      <c r="P4" s="232" t="s">
        <v>136</v>
      </c>
      <c r="Q4" s="232" t="s">
        <v>137</v>
      </c>
      <c r="R4" s="232" t="s">
        <v>109</v>
      </c>
      <c r="S4" s="243"/>
    </row>
    <row r="5" spans="1:19" ht="30" customHeight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43"/>
    </row>
    <row r="6" spans="1:19" ht="30" customHeight="1">
      <c r="A6" s="232" t="s">
        <v>110</v>
      </c>
      <c r="B6" s="232" t="s">
        <v>111</v>
      </c>
      <c r="C6" s="232" t="s">
        <v>112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43"/>
    </row>
    <row r="7" spans="1:19" ht="30" customHeight="1">
      <c r="A7" s="233" t="s">
        <v>100</v>
      </c>
      <c r="B7" s="233" t="s">
        <v>100</v>
      </c>
      <c r="C7" s="233" t="s">
        <v>100</v>
      </c>
      <c r="D7" s="233" t="s">
        <v>100</v>
      </c>
      <c r="E7" s="233" t="s">
        <v>100</v>
      </c>
      <c r="F7" s="233">
        <v>1</v>
      </c>
      <c r="G7" s="233">
        <v>2</v>
      </c>
      <c r="H7" s="233">
        <v>3</v>
      </c>
      <c r="I7" s="233">
        <v>4</v>
      </c>
      <c r="J7" s="233">
        <v>5</v>
      </c>
      <c r="K7" s="233">
        <v>6</v>
      </c>
      <c r="L7" s="233">
        <v>7</v>
      </c>
      <c r="M7" s="233">
        <v>8</v>
      </c>
      <c r="N7" s="233">
        <v>9</v>
      </c>
      <c r="O7" s="233">
        <v>10</v>
      </c>
      <c r="P7" s="233">
        <v>11</v>
      </c>
      <c r="Q7" s="233">
        <v>12</v>
      </c>
      <c r="R7" s="233">
        <v>13</v>
      </c>
      <c r="S7" s="243"/>
    </row>
    <row r="8" spans="1:19" ht="30" customHeight="1">
      <c r="A8" s="35"/>
      <c r="B8" s="37"/>
      <c r="C8" s="35"/>
      <c r="D8" s="201" t="s">
        <v>101</v>
      </c>
      <c r="E8" s="201" t="s">
        <v>138</v>
      </c>
      <c r="F8" s="234">
        <v>772.46</v>
      </c>
      <c r="G8" s="42"/>
      <c r="H8" s="42"/>
      <c r="I8" s="42"/>
      <c r="J8" s="238"/>
      <c r="K8" s="239">
        <v>671.46</v>
      </c>
      <c r="L8" s="42"/>
      <c r="M8" s="239"/>
      <c r="N8" s="239"/>
      <c r="O8" s="42">
        <v>101</v>
      </c>
      <c r="P8" s="238"/>
      <c r="Q8" s="238"/>
      <c r="R8" s="234"/>
      <c r="S8" s="244"/>
    </row>
    <row r="9" spans="1:19" ht="30" customHeight="1">
      <c r="A9" s="35" t="s">
        <v>139</v>
      </c>
      <c r="B9" s="235"/>
      <c r="C9" s="235"/>
      <c r="D9" s="236" t="s">
        <v>140</v>
      </c>
      <c r="E9" s="201" t="s">
        <v>138</v>
      </c>
      <c r="F9" s="234">
        <v>772.46</v>
      </c>
      <c r="G9" s="42"/>
      <c r="H9" s="42"/>
      <c r="I9" s="42"/>
      <c r="J9" s="238"/>
      <c r="K9" s="239">
        <v>671.46</v>
      </c>
      <c r="L9" s="42"/>
      <c r="M9" s="239"/>
      <c r="N9" s="239"/>
      <c r="O9" s="42">
        <v>101</v>
      </c>
      <c r="P9" s="240"/>
      <c r="Q9" s="240"/>
      <c r="R9" s="234"/>
      <c r="S9" s="244"/>
    </row>
    <row r="10" spans="1:19" ht="30" customHeight="1">
      <c r="A10" s="35" t="s">
        <v>139</v>
      </c>
      <c r="B10" s="37" t="s">
        <v>141</v>
      </c>
      <c r="C10" s="35" t="s">
        <v>141</v>
      </c>
      <c r="D10" s="14" t="s">
        <v>142</v>
      </c>
      <c r="E10" s="201" t="s">
        <v>138</v>
      </c>
      <c r="F10" s="234">
        <v>772.46</v>
      </c>
      <c r="G10" s="42"/>
      <c r="H10" s="42"/>
      <c r="I10" s="42"/>
      <c r="J10" s="238"/>
      <c r="K10" s="239">
        <v>671.46</v>
      </c>
      <c r="L10" s="42"/>
      <c r="M10" s="239"/>
      <c r="N10" s="239"/>
      <c r="O10" s="42">
        <v>101</v>
      </c>
      <c r="P10" s="241"/>
      <c r="Q10" s="241"/>
      <c r="R10" s="234"/>
      <c r="S10" s="244"/>
    </row>
    <row r="11" spans="1:19" ht="11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31"/>
    </row>
  </sheetData>
  <sheetProtection/>
  <mergeCells count="18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2"/>
  <sheetViews>
    <sheetView showGridLines="0" showZeros="0" workbookViewId="0" topLeftCell="A1">
      <selection activeCell="F8" sqref="F8:J8"/>
    </sheetView>
  </sheetViews>
  <sheetFormatPr defaultColWidth="9.16015625" defaultRowHeight="12.75" customHeight="1"/>
  <cols>
    <col min="1" max="1" width="5" style="0" customWidth="1"/>
    <col min="2" max="2" width="5.66015625" style="0" customWidth="1"/>
    <col min="3" max="3" width="6.16015625" style="0" customWidth="1"/>
    <col min="4" max="4" width="13.33203125" style="0" customWidth="1"/>
    <col min="5" max="5" width="29.16015625" style="0" customWidth="1"/>
    <col min="6" max="7" width="9.16015625" style="0" customWidth="1"/>
    <col min="8" max="8" width="11.66015625" style="0" customWidth="1"/>
    <col min="9" max="9" width="13.5" style="0" customWidth="1"/>
    <col min="10" max="10" width="9.16015625" style="0" customWidth="1"/>
    <col min="11" max="11" width="12.33203125" style="0" customWidth="1"/>
    <col min="12" max="12" width="9.16015625" style="0" customWidth="1"/>
    <col min="13" max="13" width="11.33203125" style="0" customWidth="1"/>
    <col min="14" max="14" width="13.33203125" style="0" customWidth="1"/>
    <col min="15" max="15" width="15.33203125" style="0" customWidth="1"/>
    <col min="16" max="17" width="10.83203125" style="0" customWidth="1"/>
    <col min="18" max="18" width="10.5" style="0" customWidth="1"/>
  </cols>
  <sheetData>
    <row r="1" spans="6:21" ht="17.25" customHeight="1">
      <c r="F1" s="211" t="s">
        <v>143</v>
      </c>
      <c r="G1" s="211"/>
      <c r="H1" s="211"/>
      <c r="I1" s="211"/>
      <c r="J1" s="211"/>
      <c r="K1" s="211"/>
      <c r="L1" s="211"/>
      <c r="M1" s="211"/>
      <c r="N1" s="211"/>
      <c r="O1" s="211"/>
      <c r="P1" s="211"/>
      <c r="T1" s="99" t="s">
        <v>144</v>
      </c>
      <c r="U1" s="99"/>
    </row>
    <row r="2" spans="6:16" ht="24.75" customHeight="1"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3" spans="4:21" ht="29.25" customHeight="1">
      <c r="D3" s="212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S3" s="225"/>
      <c r="T3" s="226" t="s">
        <v>74</v>
      </c>
      <c r="U3" s="226"/>
    </row>
    <row r="4" spans="1:21" ht="22.5" customHeight="1">
      <c r="A4" s="59" t="s">
        <v>104</v>
      </c>
      <c r="B4" s="59"/>
      <c r="C4" s="213"/>
      <c r="D4" s="107" t="s">
        <v>75</v>
      </c>
      <c r="E4" s="107" t="s">
        <v>145</v>
      </c>
      <c r="F4" s="214" t="s">
        <v>146</v>
      </c>
      <c r="G4" s="105" t="s">
        <v>147</v>
      </c>
      <c r="H4" s="105"/>
      <c r="I4" s="105"/>
      <c r="J4" s="105"/>
      <c r="K4" s="214"/>
      <c r="L4" s="34" t="s">
        <v>148</v>
      </c>
      <c r="M4" s="34"/>
      <c r="N4" s="34"/>
      <c r="O4" s="34"/>
      <c r="P4" s="59"/>
      <c r="Q4" s="213"/>
      <c r="R4" s="76" t="s">
        <v>149</v>
      </c>
      <c r="S4" s="8" t="s">
        <v>150</v>
      </c>
      <c r="T4" s="227" t="s">
        <v>151</v>
      </c>
      <c r="U4" s="23" t="s">
        <v>152</v>
      </c>
    </row>
    <row r="5" spans="1:21" ht="12.75" customHeight="1">
      <c r="A5" s="34" t="s">
        <v>110</v>
      </c>
      <c r="B5" s="215" t="s">
        <v>111</v>
      </c>
      <c r="C5" s="107" t="s">
        <v>112</v>
      </c>
      <c r="D5" s="107"/>
      <c r="E5" s="107"/>
      <c r="F5" s="34"/>
      <c r="G5" s="214" t="s">
        <v>101</v>
      </c>
      <c r="H5" s="214" t="s">
        <v>153</v>
      </c>
      <c r="I5" s="214" t="s">
        <v>154</v>
      </c>
      <c r="J5" s="214" t="s">
        <v>155</v>
      </c>
      <c r="K5" s="214" t="s">
        <v>156</v>
      </c>
      <c r="L5" s="105" t="s">
        <v>101</v>
      </c>
      <c r="M5" s="77" t="s">
        <v>157</v>
      </c>
      <c r="N5" s="224" t="s">
        <v>158</v>
      </c>
      <c r="O5" s="224" t="s">
        <v>159</v>
      </c>
      <c r="P5" s="76" t="s">
        <v>160</v>
      </c>
      <c r="Q5" s="76" t="s">
        <v>161</v>
      </c>
      <c r="R5" s="76"/>
      <c r="S5" s="227"/>
      <c r="T5" s="227"/>
      <c r="U5" s="23"/>
    </row>
    <row r="6" spans="1:21" ht="21" customHeight="1">
      <c r="A6" s="34"/>
      <c r="B6" s="216"/>
      <c r="C6" s="213"/>
      <c r="D6" s="213"/>
      <c r="E6" s="213"/>
      <c r="F6" s="59"/>
      <c r="G6" s="213"/>
      <c r="H6" s="213"/>
      <c r="I6" s="213"/>
      <c r="J6" s="213"/>
      <c r="K6" s="213"/>
      <c r="L6" s="59"/>
      <c r="M6" s="7"/>
      <c r="N6" s="8"/>
      <c r="O6" s="8"/>
      <c r="P6" s="8"/>
      <c r="Q6" s="8"/>
      <c r="R6" s="8"/>
      <c r="S6" s="227"/>
      <c r="T6" s="227"/>
      <c r="U6" s="23"/>
    </row>
    <row r="7" spans="1:21" s="209" customFormat="1" ht="24" customHeight="1">
      <c r="A7" s="217"/>
      <c r="B7" s="59" t="s">
        <v>100</v>
      </c>
      <c r="C7" s="213" t="s">
        <v>100</v>
      </c>
      <c r="D7" s="59" t="s">
        <v>100</v>
      </c>
      <c r="E7" s="59" t="s">
        <v>100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213">
        <v>10</v>
      </c>
      <c r="P7" s="59">
        <v>11</v>
      </c>
      <c r="Q7" s="213">
        <v>12</v>
      </c>
      <c r="R7" s="59">
        <v>13</v>
      </c>
      <c r="S7" s="59">
        <v>14</v>
      </c>
      <c r="T7" s="59">
        <v>15</v>
      </c>
      <c r="U7" s="59">
        <v>16</v>
      </c>
    </row>
    <row r="8" spans="1:21" s="210" customFormat="1" ht="27" customHeight="1">
      <c r="A8" s="218"/>
      <c r="B8" s="218"/>
      <c r="C8" s="218"/>
      <c r="D8" s="219" t="s">
        <v>101</v>
      </c>
      <c r="E8" s="220"/>
      <c r="F8" s="221">
        <v>465.33</v>
      </c>
      <c r="G8" s="222">
        <v>451.33</v>
      </c>
      <c r="H8" s="223">
        <v>378.49</v>
      </c>
      <c r="I8" s="143">
        <v>56.84</v>
      </c>
      <c r="J8" s="143">
        <v>16</v>
      </c>
      <c r="K8" s="143">
        <v>0</v>
      </c>
      <c r="L8" s="221">
        <v>0</v>
      </c>
      <c r="M8" s="223">
        <v>0</v>
      </c>
      <c r="N8" s="143">
        <v>0</v>
      </c>
      <c r="O8" s="143">
        <v>0</v>
      </c>
      <c r="P8" s="143">
        <v>0</v>
      </c>
      <c r="Q8" s="143">
        <v>0</v>
      </c>
      <c r="R8" s="143">
        <v>0</v>
      </c>
      <c r="S8" s="143">
        <v>0</v>
      </c>
      <c r="T8" s="143">
        <v>0</v>
      </c>
      <c r="U8" s="228">
        <v>14</v>
      </c>
    </row>
    <row r="9" spans="1:21" ht="27" customHeight="1">
      <c r="A9" s="218"/>
      <c r="B9" s="218"/>
      <c r="C9" s="218"/>
      <c r="D9" s="219">
        <v>214018</v>
      </c>
      <c r="E9" s="220" t="s">
        <v>102</v>
      </c>
      <c r="F9" s="221">
        <v>465.33</v>
      </c>
      <c r="G9" s="222">
        <v>451.33</v>
      </c>
      <c r="H9" s="223">
        <v>378.49</v>
      </c>
      <c r="I9" s="143">
        <v>56.84</v>
      </c>
      <c r="J9" s="143">
        <v>16</v>
      </c>
      <c r="K9" s="143">
        <v>0</v>
      </c>
      <c r="L9" s="221">
        <v>0</v>
      </c>
      <c r="M9" s="223">
        <v>0</v>
      </c>
      <c r="N9" s="143">
        <v>0</v>
      </c>
      <c r="O9" s="143">
        <v>0</v>
      </c>
      <c r="P9" s="143">
        <v>0</v>
      </c>
      <c r="Q9" s="143">
        <v>0</v>
      </c>
      <c r="R9" s="143">
        <v>0</v>
      </c>
      <c r="S9" s="143">
        <v>0</v>
      </c>
      <c r="T9" s="143">
        <v>0</v>
      </c>
      <c r="U9" s="228">
        <v>14</v>
      </c>
    </row>
    <row r="10" spans="1:21" ht="27" customHeight="1">
      <c r="A10" s="218">
        <v>205</v>
      </c>
      <c r="B10" s="218">
        <v>2</v>
      </c>
      <c r="C10" s="218">
        <v>2</v>
      </c>
      <c r="D10" s="219">
        <v>214018</v>
      </c>
      <c r="E10" s="220" t="s">
        <v>125</v>
      </c>
      <c r="F10" s="221">
        <v>465.33</v>
      </c>
      <c r="G10" s="222">
        <v>451.33</v>
      </c>
      <c r="H10" s="223">
        <v>378.49</v>
      </c>
      <c r="I10" s="143">
        <v>56.84</v>
      </c>
      <c r="J10" s="143">
        <v>16</v>
      </c>
      <c r="K10" s="143">
        <v>0</v>
      </c>
      <c r="L10" s="221">
        <v>0</v>
      </c>
      <c r="M10" s="223">
        <v>0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228">
        <v>14</v>
      </c>
    </row>
    <row r="11" spans="4:7" ht="12.75" customHeight="1">
      <c r="D11" s="31"/>
      <c r="G11" s="31"/>
    </row>
    <row r="12" spans="2:8" ht="12.75" customHeight="1">
      <c r="B12" s="31"/>
      <c r="D12" s="31"/>
      <c r="H12" s="31"/>
    </row>
  </sheetData>
  <sheetProtection/>
  <mergeCells count="27">
    <mergeCell ref="T1:U1"/>
    <mergeCell ref="T3:U3"/>
    <mergeCell ref="A4:C4"/>
    <mergeCell ref="G4:K4"/>
    <mergeCell ref="L4:Q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  <mergeCell ref="F1:P3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A1">
      <selection activeCell="L12" sqref="L12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85"/>
      <c r="B1" s="86"/>
      <c r="C1" s="86"/>
      <c r="D1" s="87"/>
      <c r="E1" s="1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AF1" s="207" t="s">
        <v>162</v>
      </c>
      <c r="AG1" s="207"/>
    </row>
    <row r="2" spans="1:33" ht="22.5" customHeight="1">
      <c r="A2" s="206" t="s">
        <v>163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</row>
    <row r="3" spans="10:33" ht="22.5" customHeight="1"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AF3" s="208" t="s">
        <v>74</v>
      </c>
      <c r="AG3" s="208"/>
    </row>
    <row r="4" spans="1:33" ht="22.5" customHeight="1">
      <c r="A4" s="4" t="s">
        <v>104</v>
      </c>
      <c r="B4" s="4"/>
      <c r="C4" s="4"/>
      <c r="D4" s="3" t="s">
        <v>75</v>
      </c>
      <c r="E4" s="34" t="s">
        <v>105</v>
      </c>
      <c r="F4" s="3" t="s">
        <v>101</v>
      </c>
      <c r="G4" s="3" t="s">
        <v>164</v>
      </c>
      <c r="H4" s="3" t="s">
        <v>165</v>
      </c>
      <c r="I4" s="3" t="s">
        <v>166</v>
      </c>
      <c r="J4" s="3" t="s">
        <v>167</v>
      </c>
      <c r="K4" s="3" t="s">
        <v>168</v>
      </c>
      <c r="L4" s="3" t="s">
        <v>169</v>
      </c>
      <c r="M4" s="3" t="s">
        <v>170</v>
      </c>
      <c r="N4" s="3" t="s">
        <v>171</v>
      </c>
      <c r="O4" s="3" t="s">
        <v>172</v>
      </c>
      <c r="P4" s="3" t="s">
        <v>173</v>
      </c>
      <c r="Q4" s="3" t="s">
        <v>174</v>
      </c>
      <c r="R4" s="3" t="s">
        <v>175</v>
      </c>
      <c r="S4" s="3" t="s">
        <v>176</v>
      </c>
      <c r="T4" s="3" t="s">
        <v>177</v>
      </c>
      <c r="U4" s="3" t="s">
        <v>178</v>
      </c>
      <c r="V4" s="3" t="s">
        <v>179</v>
      </c>
      <c r="W4" s="3" t="s">
        <v>180</v>
      </c>
      <c r="X4" s="3" t="s">
        <v>181</v>
      </c>
      <c r="Y4" s="3" t="s">
        <v>182</v>
      </c>
      <c r="Z4" s="3" t="s">
        <v>183</v>
      </c>
      <c r="AA4" s="3" t="s">
        <v>184</v>
      </c>
      <c r="AB4" s="5" t="s">
        <v>185</v>
      </c>
      <c r="AC4" s="3" t="s">
        <v>186</v>
      </c>
      <c r="AD4" s="3" t="s">
        <v>187</v>
      </c>
      <c r="AE4" s="5" t="s">
        <v>188</v>
      </c>
      <c r="AF4" s="3" t="s">
        <v>189</v>
      </c>
      <c r="AG4" s="3" t="s">
        <v>190</v>
      </c>
    </row>
    <row r="5" spans="1:33" ht="39" customHeight="1">
      <c r="A5" s="3" t="s">
        <v>110</v>
      </c>
      <c r="B5" s="3" t="s">
        <v>111</v>
      </c>
      <c r="C5" s="3" t="s">
        <v>112</v>
      </c>
      <c r="D5" s="3"/>
      <c r="E5" s="3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7"/>
      <c r="AC5" s="6"/>
      <c r="AD5" s="6"/>
      <c r="AE5" s="7"/>
      <c r="AF5" s="6"/>
      <c r="AG5" s="6"/>
    </row>
    <row r="6" spans="1:33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12">
        <v>1</v>
      </c>
      <c r="G6" s="12">
        <v>2</v>
      </c>
      <c r="H6" s="12">
        <v>3</v>
      </c>
      <c r="I6" s="12">
        <v>4</v>
      </c>
      <c r="J6" s="23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59">
        <v>24</v>
      </c>
      <c r="Y6" s="59">
        <v>25</v>
      </c>
      <c r="Z6" s="59">
        <v>26</v>
      </c>
      <c r="AA6" s="59">
        <v>27</v>
      </c>
      <c r="AB6" s="59">
        <v>28</v>
      </c>
      <c r="AC6" s="59">
        <v>29</v>
      </c>
      <c r="AD6" s="59">
        <v>30</v>
      </c>
      <c r="AE6" s="59">
        <v>31</v>
      </c>
      <c r="AF6" s="59">
        <v>32</v>
      </c>
      <c r="AG6" s="59">
        <v>33</v>
      </c>
    </row>
    <row r="7" spans="1:33" ht="29.25" customHeight="1">
      <c r="A7" s="108"/>
      <c r="B7" s="108"/>
      <c r="C7" s="35"/>
      <c r="D7" s="89"/>
      <c r="E7" s="39" t="s">
        <v>101</v>
      </c>
      <c r="F7" s="15">
        <v>206.13</v>
      </c>
      <c r="G7" s="15">
        <v>45</v>
      </c>
      <c r="H7" s="15">
        <v>12</v>
      </c>
      <c r="I7" s="15">
        <v>0</v>
      </c>
      <c r="J7" s="15">
        <v>0</v>
      </c>
      <c r="K7" s="15">
        <v>15</v>
      </c>
      <c r="L7" s="15">
        <v>20</v>
      </c>
      <c r="M7" s="15">
        <v>4</v>
      </c>
      <c r="N7" s="15">
        <v>0</v>
      </c>
      <c r="O7" s="15">
        <v>13</v>
      </c>
      <c r="P7" s="15">
        <v>20</v>
      </c>
      <c r="Q7" s="15">
        <v>0</v>
      </c>
      <c r="R7" s="15">
        <v>15.06</v>
      </c>
      <c r="S7" s="15">
        <v>0</v>
      </c>
      <c r="T7" s="15">
        <v>0</v>
      </c>
      <c r="U7" s="15">
        <v>16</v>
      </c>
      <c r="V7" s="15">
        <v>0</v>
      </c>
      <c r="W7" s="15">
        <v>15</v>
      </c>
      <c r="X7" s="125">
        <v>0</v>
      </c>
      <c r="Y7" s="125">
        <v>0</v>
      </c>
      <c r="Z7" s="125">
        <v>7.07</v>
      </c>
      <c r="AA7" s="125">
        <v>0</v>
      </c>
      <c r="AB7" s="125">
        <v>24</v>
      </c>
      <c r="AC7" s="125">
        <v>0</v>
      </c>
      <c r="AD7" s="125">
        <v>0</v>
      </c>
      <c r="AE7" s="125">
        <v>0</v>
      </c>
      <c r="AF7" s="125">
        <v>0</v>
      </c>
      <c r="AG7" s="125">
        <v>0</v>
      </c>
    </row>
    <row r="8" spans="1:33" ht="29.25" customHeight="1">
      <c r="A8" s="108"/>
      <c r="B8" s="108"/>
      <c r="C8" s="35"/>
      <c r="D8" s="89"/>
      <c r="E8" s="39" t="s">
        <v>102</v>
      </c>
      <c r="F8" s="15">
        <v>206.13</v>
      </c>
      <c r="G8" s="15">
        <v>45</v>
      </c>
      <c r="H8" s="15">
        <v>12</v>
      </c>
      <c r="I8" s="15">
        <v>0</v>
      </c>
      <c r="J8" s="15">
        <v>0</v>
      </c>
      <c r="K8" s="15">
        <v>15</v>
      </c>
      <c r="L8" s="15">
        <v>20</v>
      </c>
      <c r="M8" s="15">
        <v>4</v>
      </c>
      <c r="N8" s="15">
        <v>0</v>
      </c>
      <c r="O8" s="15">
        <v>13</v>
      </c>
      <c r="P8" s="15">
        <v>20</v>
      </c>
      <c r="Q8" s="15">
        <v>0</v>
      </c>
      <c r="R8" s="15">
        <v>15.06</v>
      </c>
      <c r="S8" s="15">
        <v>0</v>
      </c>
      <c r="T8" s="15">
        <v>0</v>
      </c>
      <c r="U8" s="15">
        <v>16</v>
      </c>
      <c r="V8" s="15">
        <v>0</v>
      </c>
      <c r="W8" s="15">
        <v>15</v>
      </c>
      <c r="X8" s="125">
        <v>0</v>
      </c>
      <c r="Y8" s="125">
        <v>0</v>
      </c>
      <c r="Z8" s="125">
        <v>7.07</v>
      </c>
      <c r="AA8" s="125">
        <v>0</v>
      </c>
      <c r="AB8" s="125">
        <v>24</v>
      </c>
      <c r="AC8" s="125">
        <v>0</v>
      </c>
      <c r="AD8" s="125">
        <v>0</v>
      </c>
      <c r="AE8" s="125">
        <v>0</v>
      </c>
      <c r="AF8" s="125">
        <v>0</v>
      </c>
      <c r="AG8" s="125">
        <v>0</v>
      </c>
    </row>
    <row r="9" spans="1:33" ht="29.25" customHeight="1">
      <c r="A9" s="108">
        <v>205</v>
      </c>
      <c r="B9" s="108">
        <v>2</v>
      </c>
      <c r="C9" s="35">
        <v>2</v>
      </c>
      <c r="D9" s="89">
        <v>214018</v>
      </c>
      <c r="E9" s="39" t="s">
        <v>125</v>
      </c>
      <c r="F9" s="15">
        <v>206.13</v>
      </c>
      <c r="G9" s="15">
        <v>45</v>
      </c>
      <c r="H9" s="15">
        <v>12</v>
      </c>
      <c r="I9" s="15">
        <v>0</v>
      </c>
      <c r="J9" s="15">
        <v>0</v>
      </c>
      <c r="K9" s="15">
        <v>15</v>
      </c>
      <c r="L9" s="15">
        <v>20</v>
      </c>
      <c r="M9" s="15">
        <v>4</v>
      </c>
      <c r="N9" s="15">
        <v>0</v>
      </c>
      <c r="O9" s="15">
        <v>13</v>
      </c>
      <c r="P9" s="15">
        <v>20</v>
      </c>
      <c r="Q9" s="15">
        <v>0</v>
      </c>
      <c r="R9" s="15">
        <v>15.06</v>
      </c>
      <c r="S9" s="15">
        <v>0</v>
      </c>
      <c r="T9" s="15">
        <v>0</v>
      </c>
      <c r="U9" s="15">
        <v>16</v>
      </c>
      <c r="V9" s="15">
        <v>0</v>
      </c>
      <c r="W9" s="15">
        <v>15</v>
      </c>
      <c r="X9" s="125">
        <v>0</v>
      </c>
      <c r="Y9" s="125">
        <v>0</v>
      </c>
      <c r="Z9" s="125">
        <v>7.07</v>
      </c>
      <c r="AA9" s="125">
        <v>0</v>
      </c>
      <c r="AB9" s="125">
        <v>24</v>
      </c>
      <c r="AC9" s="125">
        <v>0</v>
      </c>
      <c r="AD9" s="125">
        <v>0</v>
      </c>
      <c r="AE9" s="125">
        <v>0</v>
      </c>
      <c r="AF9" s="125">
        <v>0</v>
      </c>
      <c r="AG9" s="125">
        <v>0</v>
      </c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31"/>
      <c r="AA10" s="31"/>
      <c r="AB10" s="31"/>
      <c r="AC10" s="31"/>
    </row>
    <row r="11" spans="1:36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23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00000000000001" bottom="0.59" header="0" footer="0"/>
  <pageSetup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I9" sqref="I9"/>
    </sheetView>
  </sheetViews>
  <sheetFormatPr defaultColWidth="9.16015625" defaultRowHeight="11.25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85"/>
      <c r="B1" s="86"/>
      <c r="C1" s="86"/>
      <c r="D1" s="87"/>
      <c r="E1" s="1"/>
      <c r="F1" s="1"/>
      <c r="G1" s="1"/>
      <c r="H1" s="1"/>
      <c r="I1" s="1"/>
      <c r="J1" s="1"/>
      <c r="K1" s="1"/>
      <c r="L1" s="1"/>
      <c r="M1" s="1"/>
      <c r="N1" s="93"/>
      <c r="O1" s="93"/>
      <c r="P1" s="93"/>
      <c r="Q1" s="203"/>
      <c r="R1" s="203" t="s">
        <v>191</v>
      </c>
    </row>
    <row r="2" spans="1:17" ht="22.5" customHeight="1">
      <c r="A2" s="197" t="s">
        <v>192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8:18" ht="22.5" customHeight="1">
      <c r="H3" s="198"/>
      <c r="I3" s="198"/>
      <c r="J3" s="198"/>
      <c r="K3" s="198"/>
      <c r="L3" s="198"/>
      <c r="M3" s="198"/>
      <c r="N3" s="202"/>
      <c r="O3" s="202"/>
      <c r="P3" s="202"/>
      <c r="Q3" s="204"/>
      <c r="R3" s="71" t="s">
        <v>74</v>
      </c>
    </row>
    <row r="4" spans="1:18" ht="22.5" customHeight="1">
      <c r="A4" s="34" t="s">
        <v>104</v>
      </c>
      <c r="B4" s="34"/>
      <c r="C4" s="34"/>
      <c r="D4" s="34" t="s">
        <v>75</v>
      </c>
      <c r="E4" s="34" t="s">
        <v>105</v>
      </c>
      <c r="F4" s="199" t="s">
        <v>77</v>
      </c>
      <c r="G4" s="20" t="s">
        <v>193</v>
      </c>
      <c r="H4" s="20" t="s">
        <v>194</v>
      </c>
      <c r="I4" s="20" t="s">
        <v>195</v>
      </c>
      <c r="J4" s="20" t="s">
        <v>196</v>
      </c>
      <c r="K4" s="20" t="s">
        <v>197</v>
      </c>
      <c r="L4" s="20" t="s">
        <v>198</v>
      </c>
      <c r="M4" s="20" t="s">
        <v>150</v>
      </c>
      <c r="N4" s="3" t="s">
        <v>199</v>
      </c>
      <c r="O4" s="70" t="s">
        <v>200</v>
      </c>
      <c r="P4" s="3" t="s">
        <v>201</v>
      </c>
      <c r="Q4" s="20" t="s">
        <v>202</v>
      </c>
      <c r="R4" s="34" t="s">
        <v>190</v>
      </c>
    </row>
    <row r="5" spans="1:18" ht="38.25" customHeight="1">
      <c r="A5" s="59" t="s">
        <v>110</v>
      </c>
      <c r="B5" s="59" t="s">
        <v>111</v>
      </c>
      <c r="C5" s="59" t="s">
        <v>112</v>
      </c>
      <c r="D5" s="34"/>
      <c r="E5" s="34"/>
      <c r="F5" s="199"/>
      <c r="G5" s="20"/>
      <c r="H5" s="20"/>
      <c r="I5" s="20"/>
      <c r="J5" s="20"/>
      <c r="K5" s="20"/>
      <c r="L5" s="20"/>
      <c r="M5" s="20"/>
      <c r="N5" s="3"/>
      <c r="O5" s="70"/>
      <c r="P5" s="3"/>
      <c r="Q5" s="20"/>
      <c r="R5" s="34"/>
    </row>
    <row r="6" spans="1:18" ht="22.5" customHeight="1">
      <c r="A6" s="59" t="s">
        <v>100</v>
      </c>
      <c r="B6" s="59" t="s">
        <v>100</v>
      </c>
      <c r="C6" s="59" t="s">
        <v>100</v>
      </c>
      <c r="D6" s="59" t="s">
        <v>100</v>
      </c>
      <c r="E6" s="59" t="s">
        <v>100</v>
      </c>
      <c r="F6" s="200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205">
        <v>16</v>
      </c>
      <c r="R6" s="106">
        <v>17</v>
      </c>
    </row>
    <row r="7" spans="1:18" ht="27" customHeight="1">
      <c r="A7" s="35"/>
      <c r="B7" s="36"/>
      <c r="C7" s="36"/>
      <c r="D7" s="14"/>
      <c r="E7" s="201" t="s">
        <v>101</v>
      </c>
      <c r="F7" s="42">
        <v>101</v>
      </c>
      <c r="G7" s="41">
        <v>0</v>
      </c>
      <c r="H7" s="60">
        <v>0</v>
      </c>
      <c r="I7" s="60">
        <v>0</v>
      </c>
      <c r="J7" s="60">
        <v>0</v>
      </c>
      <c r="K7" s="60">
        <v>86</v>
      </c>
      <c r="L7" s="60">
        <v>0</v>
      </c>
      <c r="M7" s="60">
        <v>0</v>
      </c>
      <c r="N7" s="60">
        <v>15</v>
      </c>
      <c r="O7" s="60">
        <v>0</v>
      </c>
      <c r="P7" s="60">
        <v>0</v>
      </c>
      <c r="Q7" s="60">
        <v>0</v>
      </c>
      <c r="R7" s="111">
        <v>0</v>
      </c>
    </row>
    <row r="8" spans="1:19" ht="27" customHeight="1">
      <c r="A8" s="35"/>
      <c r="B8" s="36"/>
      <c r="C8" s="36"/>
      <c r="D8" s="14"/>
      <c r="E8" s="201" t="s">
        <v>102</v>
      </c>
      <c r="F8" s="42">
        <v>101</v>
      </c>
      <c r="G8" s="41">
        <v>0</v>
      </c>
      <c r="H8" s="60">
        <v>0</v>
      </c>
      <c r="I8" s="60">
        <v>0</v>
      </c>
      <c r="J8" s="60">
        <v>0</v>
      </c>
      <c r="K8" s="60">
        <v>86</v>
      </c>
      <c r="L8" s="60">
        <v>0</v>
      </c>
      <c r="M8" s="60">
        <v>0</v>
      </c>
      <c r="N8" s="60">
        <v>15</v>
      </c>
      <c r="O8" s="60">
        <v>0</v>
      </c>
      <c r="P8" s="60">
        <v>0</v>
      </c>
      <c r="Q8" s="60">
        <v>0</v>
      </c>
      <c r="R8" s="111">
        <v>0</v>
      </c>
      <c r="S8" s="31"/>
    </row>
    <row r="9" spans="1:18" ht="27" customHeight="1">
      <c r="A9" s="35">
        <v>205</v>
      </c>
      <c r="B9" s="36">
        <v>2</v>
      </c>
      <c r="C9" s="36">
        <v>1</v>
      </c>
      <c r="D9" s="14">
        <v>214018</v>
      </c>
      <c r="E9" s="201" t="s">
        <v>203</v>
      </c>
      <c r="F9" s="42">
        <v>101</v>
      </c>
      <c r="G9" s="41">
        <v>0</v>
      </c>
      <c r="H9" s="60">
        <v>0</v>
      </c>
      <c r="I9" s="60">
        <v>0</v>
      </c>
      <c r="J9" s="60">
        <v>0</v>
      </c>
      <c r="K9" s="60">
        <v>86</v>
      </c>
      <c r="L9" s="60">
        <v>0</v>
      </c>
      <c r="M9" s="60">
        <v>0</v>
      </c>
      <c r="N9" s="60">
        <v>15</v>
      </c>
      <c r="O9" s="60">
        <v>0</v>
      </c>
      <c r="P9" s="60">
        <v>0</v>
      </c>
      <c r="Q9" s="60">
        <v>0</v>
      </c>
      <c r="R9" s="111">
        <v>0</v>
      </c>
    </row>
    <row r="10" spans="1:17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00000000000001" bottom="0.59" header="0" footer="0"/>
  <pageSetup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41"/>
  <sheetViews>
    <sheetView zoomScaleSheetLayoutView="100" workbookViewId="0" topLeftCell="A21">
      <selection activeCell="I16" sqref="I16"/>
    </sheetView>
  </sheetViews>
  <sheetFormatPr defaultColWidth="9.16015625" defaultRowHeight="12.75" customHeight="1"/>
  <cols>
    <col min="1" max="1" width="37.5" style="31" customWidth="1"/>
    <col min="2" max="2" width="20.5" style="31" customWidth="1"/>
    <col min="3" max="3" width="37.5" style="31" customWidth="1"/>
    <col min="4" max="6" width="20.5" style="31" customWidth="1"/>
    <col min="7" max="254" width="6.83203125" style="31" customWidth="1"/>
    <col min="255" max="16384" width="9.16015625" style="31" customWidth="1"/>
  </cols>
  <sheetData>
    <row r="1" spans="1:254" ht="27.75" customHeight="1">
      <c r="A1" s="2" t="s">
        <v>204</v>
      </c>
      <c r="B1" s="2"/>
      <c r="C1" s="2"/>
      <c r="D1" s="2"/>
      <c r="E1" s="2"/>
      <c r="F1" s="2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  <c r="FP1" s="167"/>
      <c r="FQ1" s="167"/>
      <c r="FR1" s="167"/>
      <c r="FS1" s="167"/>
      <c r="FT1" s="167"/>
      <c r="FU1" s="167"/>
      <c r="FV1" s="167"/>
      <c r="FW1" s="167"/>
      <c r="FX1" s="167"/>
      <c r="FY1" s="167"/>
      <c r="FZ1" s="167"/>
      <c r="GA1" s="167"/>
      <c r="GB1" s="167"/>
      <c r="GC1" s="167"/>
      <c r="GD1" s="167"/>
      <c r="GE1" s="167"/>
      <c r="GF1" s="167"/>
      <c r="GG1" s="167"/>
      <c r="GH1" s="167"/>
      <c r="GI1" s="167"/>
      <c r="GJ1" s="167"/>
      <c r="GK1" s="167"/>
      <c r="GL1" s="167"/>
      <c r="GM1" s="167"/>
      <c r="GN1" s="167"/>
      <c r="GO1" s="167"/>
      <c r="GP1" s="167"/>
      <c r="GQ1" s="167"/>
      <c r="GR1" s="167"/>
      <c r="GS1" s="167"/>
      <c r="GT1" s="167"/>
      <c r="GU1" s="167"/>
      <c r="GV1" s="167"/>
      <c r="GW1" s="167"/>
      <c r="GX1" s="167"/>
      <c r="GY1" s="167"/>
      <c r="GZ1" s="167"/>
      <c r="HA1" s="167"/>
      <c r="HB1" s="167"/>
      <c r="HC1" s="167"/>
      <c r="HD1" s="167"/>
      <c r="HE1" s="167"/>
      <c r="HF1" s="167"/>
      <c r="HG1" s="167"/>
      <c r="HH1" s="167"/>
      <c r="HI1" s="167"/>
      <c r="HJ1" s="167"/>
      <c r="HK1" s="167"/>
      <c r="HL1" s="167"/>
      <c r="HM1" s="167"/>
      <c r="HN1" s="167"/>
      <c r="HO1" s="167"/>
      <c r="HP1" s="167"/>
      <c r="HQ1" s="167"/>
      <c r="HR1" s="167"/>
      <c r="HS1" s="167"/>
      <c r="HT1" s="167"/>
      <c r="HU1" s="167"/>
      <c r="HV1" s="167"/>
      <c r="HW1" s="167"/>
      <c r="HX1" s="167"/>
      <c r="HY1" s="167"/>
      <c r="HZ1" s="167"/>
      <c r="IA1" s="167"/>
      <c r="IB1" s="167"/>
      <c r="IC1" s="167"/>
      <c r="ID1" s="167"/>
      <c r="IE1" s="167"/>
      <c r="IF1" s="167"/>
      <c r="IG1" s="167"/>
      <c r="IH1" s="167"/>
      <c r="II1" s="167"/>
      <c r="IJ1" s="167"/>
      <c r="IK1" s="167"/>
      <c r="IL1" s="167"/>
      <c r="IM1" s="167"/>
      <c r="IN1" s="167"/>
      <c r="IO1" s="167"/>
      <c r="IP1" s="167"/>
      <c r="IQ1" s="167"/>
      <c r="IR1" s="167"/>
      <c r="IS1" s="167"/>
      <c r="IT1" s="167"/>
    </row>
    <row r="2" spans="1:254" s="165" customFormat="1" ht="19.5" customHeight="1">
      <c r="A2" s="168" t="s">
        <v>205</v>
      </c>
      <c r="B2" s="169"/>
      <c r="C2" s="169"/>
      <c r="E2" s="169"/>
      <c r="F2" s="170" t="s">
        <v>4</v>
      </c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  <c r="HF2" s="169"/>
      <c r="HG2" s="169"/>
      <c r="HH2" s="169"/>
      <c r="HI2" s="169"/>
      <c r="HJ2" s="169"/>
      <c r="HK2" s="169"/>
      <c r="HL2" s="169"/>
      <c r="HM2" s="169"/>
      <c r="HN2" s="169"/>
      <c r="HO2" s="169"/>
      <c r="HP2" s="169"/>
      <c r="HQ2" s="169"/>
      <c r="HR2" s="169"/>
      <c r="HS2" s="169"/>
      <c r="HT2" s="169"/>
      <c r="HU2" s="169"/>
      <c r="HV2" s="169"/>
      <c r="HW2" s="169"/>
      <c r="HX2" s="169"/>
      <c r="HY2" s="169"/>
      <c r="HZ2" s="169"/>
      <c r="IA2" s="169"/>
      <c r="IB2" s="169"/>
      <c r="IC2" s="169"/>
      <c r="ID2" s="169"/>
      <c r="IE2" s="169"/>
      <c r="IF2" s="169"/>
      <c r="IG2" s="169"/>
      <c r="IH2" s="169"/>
      <c r="II2" s="169"/>
      <c r="IJ2" s="169"/>
      <c r="IK2" s="169"/>
      <c r="IL2" s="169"/>
      <c r="IM2" s="169"/>
      <c r="IN2" s="169"/>
      <c r="IO2" s="169"/>
      <c r="IP2" s="169"/>
      <c r="IQ2" s="169"/>
      <c r="IR2" s="169"/>
      <c r="IS2" s="169"/>
      <c r="IT2" s="169"/>
    </row>
    <row r="3" spans="1:254" s="165" customFormat="1" ht="19.5" customHeight="1">
      <c r="A3" s="171" t="s">
        <v>5</v>
      </c>
      <c r="B3" s="172"/>
      <c r="C3" s="34" t="s">
        <v>6</v>
      </c>
      <c r="D3" s="34"/>
      <c r="E3" s="34"/>
      <c r="F3" s="34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  <c r="HF3" s="169"/>
      <c r="HG3" s="169"/>
      <c r="HH3" s="169"/>
      <c r="HI3" s="169"/>
      <c r="HJ3" s="169"/>
      <c r="HK3" s="169"/>
      <c r="HL3" s="169"/>
      <c r="HM3" s="169"/>
      <c r="HN3" s="169"/>
      <c r="HO3" s="169"/>
      <c r="HP3" s="169"/>
      <c r="HQ3" s="169"/>
      <c r="HR3" s="169"/>
      <c r="HS3" s="169"/>
      <c r="HT3" s="169"/>
      <c r="HU3" s="169"/>
      <c r="HV3" s="169"/>
      <c r="HW3" s="169"/>
      <c r="HX3" s="169"/>
      <c r="HY3" s="169"/>
      <c r="HZ3" s="169"/>
      <c r="IA3" s="169"/>
      <c r="IB3" s="169"/>
      <c r="IC3" s="169"/>
      <c r="ID3" s="169"/>
      <c r="IE3" s="169"/>
      <c r="IF3" s="169"/>
      <c r="IG3" s="169"/>
      <c r="IH3" s="169"/>
      <c r="II3" s="169"/>
      <c r="IJ3" s="169"/>
      <c r="IK3" s="169"/>
      <c r="IL3" s="169"/>
      <c r="IM3" s="169"/>
      <c r="IN3" s="169"/>
      <c r="IO3" s="169"/>
      <c r="IP3" s="169"/>
      <c r="IQ3" s="169"/>
      <c r="IR3" s="169"/>
      <c r="IS3" s="169"/>
      <c r="IT3" s="169"/>
    </row>
    <row r="4" spans="1:254" s="165" customFormat="1" ht="19.5" customHeight="1">
      <c r="A4" s="171" t="s">
        <v>7</v>
      </c>
      <c r="B4" s="171" t="s">
        <v>206</v>
      </c>
      <c r="C4" s="173" t="s">
        <v>7</v>
      </c>
      <c r="D4" s="174" t="s">
        <v>207</v>
      </c>
      <c r="E4" s="174" t="s">
        <v>208</v>
      </c>
      <c r="F4" s="174" t="s">
        <v>209</v>
      </c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  <c r="ER4" s="169"/>
      <c r="ES4" s="169"/>
      <c r="ET4" s="169"/>
      <c r="EU4" s="169"/>
      <c r="EV4" s="169"/>
      <c r="EW4" s="169"/>
      <c r="EX4" s="169"/>
      <c r="EY4" s="169"/>
      <c r="EZ4" s="169"/>
      <c r="FA4" s="169"/>
      <c r="FB4" s="169"/>
      <c r="FC4" s="169"/>
      <c r="FD4" s="169"/>
      <c r="FE4" s="169"/>
      <c r="FF4" s="169"/>
      <c r="FG4" s="169"/>
      <c r="FH4" s="169"/>
      <c r="FI4" s="169"/>
      <c r="FJ4" s="169"/>
      <c r="FK4" s="169"/>
      <c r="FL4" s="169"/>
      <c r="FM4" s="169"/>
      <c r="FN4" s="169"/>
      <c r="FO4" s="169"/>
      <c r="FP4" s="169"/>
      <c r="FQ4" s="169"/>
      <c r="FR4" s="169"/>
      <c r="FS4" s="169"/>
      <c r="FT4" s="169"/>
      <c r="FU4" s="169"/>
      <c r="FV4" s="169"/>
      <c r="FW4" s="169"/>
      <c r="FX4" s="169"/>
      <c r="FY4" s="169"/>
      <c r="FZ4" s="169"/>
      <c r="GA4" s="169"/>
      <c r="GB4" s="169"/>
      <c r="GC4" s="169"/>
      <c r="GD4" s="169"/>
      <c r="GE4" s="169"/>
      <c r="GF4" s="169"/>
      <c r="GG4" s="169"/>
      <c r="GH4" s="169"/>
      <c r="GI4" s="169"/>
      <c r="GJ4" s="169"/>
      <c r="GK4" s="169"/>
      <c r="GL4" s="169"/>
      <c r="GM4" s="169"/>
      <c r="GN4" s="169"/>
      <c r="GO4" s="169"/>
      <c r="GP4" s="169"/>
      <c r="GQ4" s="169"/>
      <c r="GR4" s="169"/>
      <c r="GS4" s="169"/>
      <c r="GT4" s="169"/>
      <c r="GU4" s="169"/>
      <c r="GV4" s="169"/>
      <c r="GW4" s="169"/>
      <c r="GX4" s="169"/>
      <c r="GY4" s="169"/>
      <c r="GZ4" s="169"/>
      <c r="HA4" s="169"/>
      <c r="HB4" s="169"/>
      <c r="HC4" s="169"/>
      <c r="HD4" s="169"/>
      <c r="HE4" s="169"/>
      <c r="HF4" s="169"/>
      <c r="HG4" s="169"/>
      <c r="HH4" s="169"/>
      <c r="HI4" s="169"/>
      <c r="HJ4" s="169"/>
      <c r="HK4" s="169"/>
      <c r="HL4" s="169"/>
      <c r="HM4" s="169"/>
      <c r="HN4" s="169"/>
      <c r="HO4" s="169"/>
      <c r="HP4" s="169"/>
      <c r="HQ4" s="169"/>
      <c r="HR4" s="169"/>
      <c r="HS4" s="169"/>
      <c r="HT4" s="169"/>
      <c r="HU4" s="169"/>
      <c r="HV4" s="169"/>
      <c r="HW4" s="169"/>
      <c r="HX4" s="169"/>
      <c r="HY4" s="169"/>
      <c r="HZ4" s="169"/>
      <c r="IA4" s="169"/>
      <c r="IB4" s="169"/>
      <c r="IC4" s="169"/>
      <c r="ID4" s="169"/>
      <c r="IE4" s="169"/>
      <c r="IF4" s="169"/>
      <c r="IG4" s="169"/>
      <c r="IH4" s="169"/>
      <c r="II4" s="169"/>
      <c r="IJ4" s="169"/>
      <c r="IK4" s="169"/>
      <c r="IL4" s="169"/>
      <c r="IM4" s="169"/>
      <c r="IN4" s="169"/>
      <c r="IO4" s="169"/>
      <c r="IP4" s="169"/>
      <c r="IQ4" s="169"/>
      <c r="IR4" s="169"/>
      <c r="IS4" s="169"/>
      <c r="IT4" s="169"/>
    </row>
    <row r="5" spans="1:254" s="166" customFormat="1" ht="19.5" customHeight="1">
      <c r="A5" s="175" t="s">
        <v>210</v>
      </c>
      <c r="B5" s="42">
        <v>772.46</v>
      </c>
      <c r="C5" s="176" t="s">
        <v>10</v>
      </c>
      <c r="D5" s="177"/>
      <c r="E5" s="177"/>
      <c r="F5" s="177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  <c r="EM5" s="178"/>
      <c r="EN5" s="178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8"/>
      <c r="FF5" s="178"/>
      <c r="FG5" s="178"/>
      <c r="FH5" s="178"/>
      <c r="FI5" s="178"/>
      <c r="FJ5" s="178"/>
      <c r="FK5" s="178"/>
      <c r="FL5" s="178"/>
      <c r="FM5" s="178"/>
      <c r="FN5" s="178"/>
      <c r="FO5" s="178"/>
      <c r="FP5" s="178"/>
      <c r="FQ5" s="178"/>
      <c r="FR5" s="178"/>
      <c r="FS5" s="178"/>
      <c r="FT5" s="178"/>
      <c r="FU5" s="178"/>
      <c r="FV5" s="178"/>
      <c r="FW5" s="178"/>
      <c r="FX5" s="178"/>
      <c r="FY5" s="178"/>
      <c r="FZ5" s="178"/>
      <c r="GA5" s="178"/>
      <c r="GB5" s="178"/>
      <c r="GC5" s="178"/>
      <c r="GD5" s="178"/>
      <c r="GE5" s="178"/>
      <c r="GF5" s="178"/>
      <c r="GG5" s="178"/>
      <c r="GH5" s="178"/>
      <c r="GI5" s="178"/>
      <c r="GJ5" s="178"/>
      <c r="GK5" s="178"/>
      <c r="GL5" s="178"/>
      <c r="GM5" s="178"/>
      <c r="GN5" s="178"/>
      <c r="GO5" s="178"/>
      <c r="GP5" s="178"/>
      <c r="GQ5" s="178"/>
      <c r="GR5" s="178"/>
      <c r="GS5" s="178"/>
      <c r="GT5" s="178"/>
      <c r="GU5" s="178"/>
      <c r="GV5" s="178"/>
      <c r="GW5" s="178"/>
      <c r="GX5" s="178"/>
      <c r="GY5" s="178"/>
      <c r="GZ5" s="178"/>
      <c r="HA5" s="178"/>
      <c r="HB5" s="178"/>
      <c r="HC5" s="178"/>
      <c r="HD5" s="178"/>
      <c r="HE5" s="178"/>
      <c r="HF5" s="178"/>
      <c r="HG5" s="178"/>
      <c r="HH5" s="178"/>
      <c r="HI5" s="178"/>
      <c r="HJ5" s="178"/>
      <c r="HK5" s="178"/>
      <c r="HL5" s="178"/>
      <c r="HM5" s="178"/>
      <c r="HN5" s="178"/>
      <c r="HO5" s="178"/>
      <c r="HP5" s="178"/>
      <c r="HQ5" s="178"/>
      <c r="HR5" s="178"/>
      <c r="HS5" s="178"/>
      <c r="HT5" s="178"/>
      <c r="HU5" s="178"/>
      <c r="HV5" s="178"/>
      <c r="HW5" s="178"/>
      <c r="HX5" s="178"/>
      <c r="HY5" s="178"/>
      <c r="HZ5" s="178"/>
      <c r="IA5" s="178"/>
      <c r="IB5" s="178"/>
      <c r="IC5" s="178"/>
      <c r="ID5" s="178"/>
      <c r="IE5" s="178"/>
      <c r="IF5" s="178"/>
      <c r="IG5" s="178"/>
      <c r="IH5" s="178"/>
      <c r="II5" s="178"/>
      <c r="IJ5" s="178"/>
      <c r="IK5" s="178"/>
      <c r="IL5" s="178"/>
      <c r="IM5" s="178"/>
      <c r="IN5" s="178"/>
      <c r="IO5" s="178"/>
      <c r="IP5" s="178"/>
      <c r="IQ5" s="178"/>
      <c r="IR5" s="178"/>
      <c r="IS5" s="178"/>
      <c r="IT5" s="178"/>
    </row>
    <row r="6" spans="1:254" s="166" customFormat="1" ht="19.5" customHeight="1">
      <c r="A6" s="179" t="s">
        <v>211</v>
      </c>
      <c r="B6" s="42">
        <v>772.46</v>
      </c>
      <c r="C6" s="176" t="s">
        <v>212</v>
      </c>
      <c r="D6" s="177"/>
      <c r="E6" s="177"/>
      <c r="F6" s="177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8"/>
      <c r="FF6" s="178"/>
      <c r="FG6" s="178"/>
      <c r="FH6" s="178"/>
      <c r="FI6" s="178"/>
      <c r="FJ6" s="178"/>
      <c r="FK6" s="178"/>
      <c r="FL6" s="178"/>
      <c r="FM6" s="178"/>
      <c r="FN6" s="178"/>
      <c r="FO6" s="178"/>
      <c r="FP6" s="178"/>
      <c r="FQ6" s="178"/>
      <c r="FR6" s="178"/>
      <c r="FS6" s="178"/>
      <c r="FT6" s="178"/>
      <c r="FU6" s="178"/>
      <c r="FV6" s="178"/>
      <c r="FW6" s="178"/>
      <c r="FX6" s="178"/>
      <c r="FY6" s="178"/>
      <c r="FZ6" s="178"/>
      <c r="GA6" s="178"/>
      <c r="GB6" s="178"/>
      <c r="GC6" s="178"/>
      <c r="GD6" s="178"/>
      <c r="GE6" s="178"/>
      <c r="GF6" s="178"/>
      <c r="GG6" s="178"/>
      <c r="GH6" s="178"/>
      <c r="GI6" s="178"/>
      <c r="GJ6" s="178"/>
      <c r="GK6" s="178"/>
      <c r="GL6" s="178"/>
      <c r="GM6" s="178"/>
      <c r="GN6" s="178"/>
      <c r="GO6" s="178"/>
      <c r="GP6" s="178"/>
      <c r="GQ6" s="178"/>
      <c r="GR6" s="178"/>
      <c r="GS6" s="178"/>
      <c r="GT6" s="178"/>
      <c r="GU6" s="178"/>
      <c r="GV6" s="178"/>
      <c r="GW6" s="178"/>
      <c r="GX6" s="178"/>
      <c r="GY6" s="178"/>
      <c r="GZ6" s="178"/>
      <c r="HA6" s="178"/>
      <c r="HB6" s="178"/>
      <c r="HC6" s="178"/>
      <c r="HD6" s="178"/>
      <c r="HE6" s="178"/>
      <c r="HF6" s="178"/>
      <c r="HG6" s="178"/>
      <c r="HH6" s="178"/>
      <c r="HI6" s="178"/>
      <c r="HJ6" s="178"/>
      <c r="HK6" s="178"/>
      <c r="HL6" s="178"/>
      <c r="HM6" s="178"/>
      <c r="HN6" s="178"/>
      <c r="HO6" s="178"/>
      <c r="HP6" s="178"/>
      <c r="HQ6" s="178"/>
      <c r="HR6" s="178"/>
      <c r="HS6" s="178"/>
      <c r="HT6" s="178"/>
      <c r="HU6" s="178"/>
      <c r="HV6" s="178"/>
      <c r="HW6" s="178"/>
      <c r="HX6" s="178"/>
      <c r="HY6" s="178"/>
      <c r="HZ6" s="178"/>
      <c r="IA6" s="178"/>
      <c r="IB6" s="178"/>
      <c r="IC6" s="178"/>
      <c r="ID6" s="178"/>
      <c r="IE6" s="178"/>
      <c r="IF6" s="178"/>
      <c r="IG6" s="178"/>
      <c r="IH6" s="178"/>
      <c r="II6" s="178"/>
      <c r="IJ6" s="178"/>
      <c r="IK6" s="178"/>
      <c r="IL6" s="178"/>
      <c r="IM6" s="178"/>
      <c r="IN6" s="178"/>
      <c r="IO6" s="178"/>
      <c r="IP6" s="178"/>
      <c r="IQ6" s="178"/>
      <c r="IR6" s="178"/>
      <c r="IS6" s="178"/>
      <c r="IT6" s="178"/>
    </row>
    <row r="7" spans="1:254" s="166" customFormat="1" ht="19.5" customHeight="1">
      <c r="A7" s="179" t="s">
        <v>213</v>
      </c>
      <c r="B7" s="177"/>
      <c r="C7" s="176" t="s">
        <v>214</v>
      </c>
      <c r="D7" s="177"/>
      <c r="E7" s="177"/>
      <c r="F7" s="177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8"/>
      <c r="FP7" s="178"/>
      <c r="FQ7" s="178"/>
      <c r="FR7" s="178"/>
      <c r="FS7" s="178"/>
      <c r="FT7" s="178"/>
      <c r="FU7" s="178"/>
      <c r="FV7" s="178"/>
      <c r="FW7" s="178"/>
      <c r="FX7" s="178"/>
      <c r="FY7" s="178"/>
      <c r="FZ7" s="178"/>
      <c r="GA7" s="178"/>
      <c r="GB7" s="178"/>
      <c r="GC7" s="178"/>
      <c r="GD7" s="178"/>
      <c r="GE7" s="178"/>
      <c r="GF7" s="178"/>
      <c r="GG7" s="178"/>
      <c r="GH7" s="178"/>
      <c r="GI7" s="178"/>
      <c r="GJ7" s="178"/>
      <c r="GK7" s="178"/>
      <c r="GL7" s="178"/>
      <c r="GM7" s="178"/>
      <c r="GN7" s="178"/>
      <c r="GO7" s="178"/>
      <c r="GP7" s="178"/>
      <c r="GQ7" s="178"/>
      <c r="GR7" s="178"/>
      <c r="GS7" s="178"/>
      <c r="GT7" s="178"/>
      <c r="GU7" s="178"/>
      <c r="GV7" s="178"/>
      <c r="GW7" s="178"/>
      <c r="GX7" s="178"/>
      <c r="GY7" s="178"/>
      <c r="GZ7" s="178"/>
      <c r="HA7" s="178"/>
      <c r="HB7" s="178"/>
      <c r="HC7" s="178"/>
      <c r="HD7" s="178"/>
      <c r="HE7" s="178"/>
      <c r="HF7" s="178"/>
      <c r="HG7" s="178"/>
      <c r="HH7" s="178"/>
      <c r="HI7" s="178"/>
      <c r="HJ7" s="178"/>
      <c r="HK7" s="178"/>
      <c r="HL7" s="178"/>
      <c r="HM7" s="178"/>
      <c r="HN7" s="178"/>
      <c r="HO7" s="178"/>
      <c r="HP7" s="178"/>
      <c r="HQ7" s="178"/>
      <c r="HR7" s="178"/>
      <c r="HS7" s="178"/>
      <c r="HT7" s="178"/>
      <c r="HU7" s="178"/>
      <c r="HV7" s="178"/>
      <c r="HW7" s="178"/>
      <c r="HX7" s="178"/>
      <c r="HY7" s="178"/>
      <c r="HZ7" s="178"/>
      <c r="IA7" s="178"/>
      <c r="IB7" s="178"/>
      <c r="IC7" s="178"/>
      <c r="ID7" s="178"/>
      <c r="IE7" s="178"/>
      <c r="IF7" s="178"/>
      <c r="IG7" s="178"/>
      <c r="IH7" s="178"/>
      <c r="II7" s="178"/>
      <c r="IJ7" s="178"/>
      <c r="IK7" s="178"/>
      <c r="IL7" s="178"/>
      <c r="IM7" s="178"/>
      <c r="IN7" s="178"/>
      <c r="IO7" s="178"/>
      <c r="IP7" s="178"/>
      <c r="IQ7" s="178"/>
      <c r="IR7" s="178"/>
      <c r="IS7" s="178"/>
      <c r="IT7" s="178"/>
    </row>
    <row r="8" spans="1:254" s="166" customFormat="1" ht="19.5" customHeight="1">
      <c r="A8" s="179"/>
      <c r="B8" s="177"/>
      <c r="C8" s="176" t="s">
        <v>215</v>
      </c>
      <c r="D8" s="177"/>
      <c r="E8" s="177"/>
      <c r="F8" s="177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  <c r="FB8" s="178"/>
      <c r="FC8" s="178"/>
      <c r="FD8" s="178"/>
      <c r="FE8" s="178"/>
      <c r="FF8" s="178"/>
      <c r="FG8" s="178"/>
      <c r="FH8" s="178"/>
      <c r="FI8" s="178"/>
      <c r="FJ8" s="178"/>
      <c r="FK8" s="178"/>
      <c r="FL8" s="178"/>
      <c r="FM8" s="178"/>
      <c r="FN8" s="178"/>
      <c r="FO8" s="178"/>
      <c r="FP8" s="178"/>
      <c r="FQ8" s="178"/>
      <c r="FR8" s="178"/>
      <c r="FS8" s="178"/>
      <c r="FT8" s="178"/>
      <c r="FU8" s="178"/>
      <c r="FV8" s="178"/>
      <c r="FW8" s="178"/>
      <c r="FX8" s="178"/>
      <c r="FY8" s="178"/>
      <c r="FZ8" s="178"/>
      <c r="GA8" s="178"/>
      <c r="GB8" s="178"/>
      <c r="GC8" s="178"/>
      <c r="GD8" s="178"/>
      <c r="GE8" s="178"/>
      <c r="GF8" s="178"/>
      <c r="GG8" s="178"/>
      <c r="GH8" s="178"/>
      <c r="GI8" s="178"/>
      <c r="GJ8" s="178"/>
      <c r="GK8" s="178"/>
      <c r="GL8" s="178"/>
      <c r="GM8" s="178"/>
      <c r="GN8" s="178"/>
      <c r="GO8" s="178"/>
      <c r="GP8" s="178"/>
      <c r="GQ8" s="178"/>
      <c r="GR8" s="178"/>
      <c r="GS8" s="178"/>
      <c r="GT8" s="178"/>
      <c r="GU8" s="178"/>
      <c r="GV8" s="178"/>
      <c r="GW8" s="178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8"/>
      <c r="HI8" s="178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8"/>
      <c r="HU8" s="178"/>
      <c r="HV8" s="178"/>
      <c r="HW8" s="178"/>
      <c r="HX8" s="178"/>
      <c r="HY8" s="178"/>
      <c r="HZ8" s="178"/>
      <c r="IA8" s="178"/>
      <c r="IB8" s="178"/>
      <c r="IC8" s="178"/>
      <c r="ID8" s="178"/>
      <c r="IE8" s="178"/>
      <c r="IF8" s="178"/>
      <c r="IG8" s="178"/>
      <c r="IH8" s="178"/>
      <c r="II8" s="178"/>
      <c r="IJ8" s="178"/>
      <c r="IK8" s="178"/>
      <c r="IL8" s="178"/>
      <c r="IM8" s="178"/>
      <c r="IN8" s="178"/>
      <c r="IO8" s="178"/>
      <c r="IP8" s="178"/>
      <c r="IQ8" s="178"/>
      <c r="IR8" s="178"/>
      <c r="IS8" s="178"/>
      <c r="IT8" s="178"/>
    </row>
    <row r="9" spans="1:254" s="166" customFormat="1" ht="19.5" customHeight="1">
      <c r="A9" s="179" t="s">
        <v>216</v>
      </c>
      <c r="B9" s="177"/>
      <c r="C9" s="176" t="s">
        <v>217</v>
      </c>
      <c r="D9" s="42">
        <v>772.46</v>
      </c>
      <c r="E9" s="42">
        <v>772.46</v>
      </c>
      <c r="F9" s="177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8"/>
      <c r="ET9" s="178"/>
      <c r="EU9" s="178"/>
      <c r="EV9" s="178"/>
      <c r="EW9" s="178"/>
      <c r="EX9" s="178"/>
      <c r="EY9" s="178"/>
      <c r="EZ9" s="178"/>
      <c r="FA9" s="178"/>
      <c r="FB9" s="178"/>
      <c r="FC9" s="178"/>
      <c r="FD9" s="178"/>
      <c r="FE9" s="178"/>
      <c r="FF9" s="178"/>
      <c r="FG9" s="178"/>
      <c r="FH9" s="178"/>
      <c r="FI9" s="178"/>
      <c r="FJ9" s="178"/>
      <c r="FK9" s="178"/>
      <c r="FL9" s="178"/>
      <c r="FM9" s="178"/>
      <c r="FN9" s="178"/>
      <c r="FO9" s="178"/>
      <c r="FP9" s="178"/>
      <c r="FQ9" s="178"/>
      <c r="FR9" s="178"/>
      <c r="FS9" s="178"/>
      <c r="FT9" s="178"/>
      <c r="FU9" s="178"/>
      <c r="FV9" s="178"/>
      <c r="FW9" s="178"/>
      <c r="FX9" s="178"/>
      <c r="FY9" s="178"/>
      <c r="FZ9" s="178"/>
      <c r="GA9" s="178"/>
      <c r="GB9" s="178"/>
      <c r="GC9" s="178"/>
      <c r="GD9" s="178"/>
      <c r="GE9" s="178"/>
      <c r="GF9" s="178"/>
      <c r="GG9" s="178"/>
      <c r="GH9" s="178"/>
      <c r="GI9" s="178"/>
      <c r="GJ9" s="178"/>
      <c r="GK9" s="178"/>
      <c r="GL9" s="178"/>
      <c r="GM9" s="178"/>
      <c r="GN9" s="178"/>
      <c r="GO9" s="178"/>
      <c r="GP9" s="178"/>
      <c r="GQ9" s="178"/>
      <c r="GR9" s="178"/>
      <c r="GS9" s="178"/>
      <c r="GT9" s="178"/>
      <c r="GU9" s="178"/>
      <c r="GV9" s="178"/>
      <c r="GW9" s="178"/>
      <c r="GX9" s="178"/>
      <c r="GY9" s="178"/>
      <c r="GZ9" s="178"/>
      <c r="HA9" s="178"/>
      <c r="HB9" s="178"/>
      <c r="HC9" s="178"/>
      <c r="HD9" s="178"/>
      <c r="HE9" s="178"/>
      <c r="HF9" s="178"/>
      <c r="HG9" s="178"/>
      <c r="HH9" s="178"/>
      <c r="HI9" s="178"/>
      <c r="HJ9" s="178"/>
      <c r="HK9" s="178"/>
      <c r="HL9" s="178"/>
      <c r="HM9" s="178"/>
      <c r="HN9" s="178"/>
      <c r="HO9" s="178"/>
      <c r="HP9" s="178"/>
      <c r="HQ9" s="178"/>
      <c r="HR9" s="178"/>
      <c r="HS9" s="178"/>
      <c r="HT9" s="178"/>
      <c r="HU9" s="178"/>
      <c r="HV9" s="178"/>
      <c r="HW9" s="178"/>
      <c r="HX9" s="178"/>
      <c r="HY9" s="178"/>
      <c r="HZ9" s="178"/>
      <c r="IA9" s="178"/>
      <c r="IB9" s="178"/>
      <c r="IC9" s="178"/>
      <c r="ID9" s="178"/>
      <c r="IE9" s="178"/>
      <c r="IF9" s="178"/>
      <c r="IG9" s="178"/>
      <c r="IH9" s="178"/>
      <c r="II9" s="178"/>
      <c r="IJ9" s="178"/>
      <c r="IK9" s="178"/>
      <c r="IL9" s="178"/>
      <c r="IM9" s="178"/>
      <c r="IN9" s="178"/>
      <c r="IO9" s="178"/>
      <c r="IP9" s="178"/>
      <c r="IQ9" s="178"/>
      <c r="IR9" s="178"/>
      <c r="IS9" s="178"/>
      <c r="IT9" s="178"/>
    </row>
    <row r="10" spans="1:254" s="166" customFormat="1" ht="19.5" customHeight="1">
      <c r="A10" s="179" t="s">
        <v>211</v>
      </c>
      <c r="B10" s="177"/>
      <c r="C10" s="176" t="s">
        <v>218</v>
      </c>
      <c r="D10" s="177"/>
      <c r="E10" s="177"/>
      <c r="F10" s="177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/>
      <c r="FI10" s="178"/>
      <c r="FJ10" s="178"/>
      <c r="FK10" s="178"/>
      <c r="FL10" s="178"/>
      <c r="FM10" s="178"/>
      <c r="FN10" s="178"/>
      <c r="FO10" s="178"/>
      <c r="FP10" s="178"/>
      <c r="FQ10" s="178"/>
      <c r="FR10" s="178"/>
      <c r="FS10" s="178"/>
      <c r="FT10" s="178"/>
      <c r="FU10" s="178"/>
      <c r="FV10" s="178"/>
      <c r="FW10" s="178"/>
      <c r="FX10" s="178"/>
      <c r="FY10" s="178"/>
      <c r="FZ10" s="178"/>
      <c r="GA10" s="178"/>
      <c r="GB10" s="178"/>
      <c r="GC10" s="178"/>
      <c r="GD10" s="178"/>
      <c r="GE10" s="178"/>
      <c r="GF10" s="178"/>
      <c r="GG10" s="178"/>
      <c r="GH10" s="178"/>
      <c r="GI10" s="178"/>
      <c r="GJ10" s="178"/>
      <c r="GK10" s="178"/>
      <c r="GL10" s="178"/>
      <c r="GM10" s="178"/>
      <c r="GN10" s="178"/>
      <c r="GO10" s="178"/>
      <c r="GP10" s="178"/>
      <c r="GQ10" s="178"/>
      <c r="GR10" s="178"/>
      <c r="GS10" s="178"/>
      <c r="GT10" s="178"/>
      <c r="GU10" s="178"/>
      <c r="GV10" s="178"/>
      <c r="GW10" s="178"/>
      <c r="GX10" s="178"/>
      <c r="GY10" s="178"/>
      <c r="GZ10" s="178"/>
      <c r="HA10" s="178"/>
      <c r="HB10" s="178"/>
      <c r="HC10" s="178"/>
      <c r="HD10" s="178"/>
      <c r="HE10" s="178"/>
      <c r="HF10" s="178"/>
      <c r="HG10" s="178"/>
      <c r="HH10" s="178"/>
      <c r="HI10" s="178"/>
      <c r="HJ10" s="178"/>
      <c r="HK10" s="178"/>
      <c r="HL10" s="178"/>
      <c r="HM10" s="178"/>
      <c r="HN10" s="178"/>
      <c r="HO10" s="178"/>
      <c r="HP10" s="178"/>
      <c r="HQ10" s="178"/>
      <c r="HR10" s="178"/>
      <c r="HS10" s="178"/>
      <c r="HT10" s="178"/>
      <c r="HU10" s="178"/>
      <c r="HV10" s="178"/>
      <c r="HW10" s="178"/>
      <c r="HX10" s="178"/>
      <c r="HY10" s="178"/>
      <c r="HZ10" s="178"/>
      <c r="IA10" s="178"/>
      <c r="IB10" s="178"/>
      <c r="IC10" s="178"/>
      <c r="ID10" s="178"/>
      <c r="IE10" s="178"/>
      <c r="IF10" s="178"/>
      <c r="IG10" s="178"/>
      <c r="IH10" s="178"/>
      <c r="II10" s="178"/>
      <c r="IJ10" s="178"/>
      <c r="IK10" s="178"/>
      <c r="IL10" s="178"/>
      <c r="IM10" s="178"/>
      <c r="IN10" s="178"/>
      <c r="IO10" s="178"/>
      <c r="IP10" s="178"/>
      <c r="IQ10" s="178"/>
      <c r="IR10" s="178"/>
      <c r="IS10" s="178"/>
      <c r="IT10" s="178"/>
    </row>
    <row r="11" spans="1:254" s="166" customFormat="1" ht="19.5" customHeight="1">
      <c r="A11" s="179" t="s">
        <v>213</v>
      </c>
      <c r="B11" s="177"/>
      <c r="C11" s="176" t="s">
        <v>219</v>
      </c>
      <c r="D11" s="177"/>
      <c r="E11" s="177"/>
      <c r="F11" s="177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178"/>
      <c r="FK11" s="178"/>
      <c r="FL11" s="178"/>
      <c r="FM11" s="178"/>
      <c r="FN11" s="178"/>
      <c r="FO11" s="178"/>
      <c r="FP11" s="178"/>
      <c r="FQ11" s="178"/>
      <c r="FR11" s="178"/>
      <c r="FS11" s="178"/>
      <c r="FT11" s="178"/>
      <c r="FU11" s="178"/>
      <c r="FV11" s="178"/>
      <c r="FW11" s="178"/>
      <c r="FX11" s="178"/>
      <c r="FY11" s="178"/>
      <c r="FZ11" s="178"/>
      <c r="GA11" s="178"/>
      <c r="GB11" s="178"/>
      <c r="GC11" s="178"/>
      <c r="GD11" s="178"/>
      <c r="GE11" s="178"/>
      <c r="GF11" s="178"/>
      <c r="GG11" s="178"/>
      <c r="GH11" s="178"/>
      <c r="GI11" s="178"/>
      <c r="GJ11" s="178"/>
      <c r="GK11" s="178"/>
      <c r="GL11" s="178"/>
      <c r="GM11" s="178"/>
      <c r="GN11" s="178"/>
      <c r="GO11" s="178"/>
      <c r="GP11" s="178"/>
      <c r="GQ11" s="178"/>
      <c r="GR11" s="178"/>
      <c r="GS11" s="178"/>
      <c r="GT11" s="178"/>
      <c r="GU11" s="178"/>
      <c r="GV11" s="178"/>
      <c r="GW11" s="178"/>
      <c r="GX11" s="178"/>
      <c r="GY11" s="178"/>
      <c r="GZ11" s="178"/>
      <c r="HA11" s="178"/>
      <c r="HB11" s="178"/>
      <c r="HC11" s="178"/>
      <c r="HD11" s="178"/>
      <c r="HE11" s="178"/>
      <c r="HF11" s="178"/>
      <c r="HG11" s="178"/>
      <c r="HH11" s="178"/>
      <c r="HI11" s="178"/>
      <c r="HJ11" s="178"/>
      <c r="HK11" s="178"/>
      <c r="HL11" s="178"/>
      <c r="HM11" s="178"/>
      <c r="HN11" s="178"/>
      <c r="HO11" s="178"/>
      <c r="HP11" s="178"/>
      <c r="HQ11" s="178"/>
      <c r="HR11" s="178"/>
      <c r="HS11" s="178"/>
      <c r="HT11" s="178"/>
      <c r="HU11" s="178"/>
      <c r="HV11" s="178"/>
      <c r="HW11" s="178"/>
      <c r="HX11" s="178"/>
      <c r="HY11" s="178"/>
      <c r="HZ11" s="178"/>
      <c r="IA11" s="178"/>
      <c r="IB11" s="178"/>
      <c r="IC11" s="178"/>
      <c r="ID11" s="178"/>
      <c r="IE11" s="178"/>
      <c r="IF11" s="178"/>
      <c r="IG11" s="178"/>
      <c r="IH11" s="178"/>
      <c r="II11" s="178"/>
      <c r="IJ11" s="178"/>
      <c r="IK11" s="178"/>
      <c r="IL11" s="178"/>
      <c r="IM11" s="178"/>
      <c r="IN11" s="178"/>
      <c r="IO11" s="178"/>
      <c r="IP11" s="178"/>
      <c r="IQ11" s="178"/>
      <c r="IR11" s="178"/>
      <c r="IS11" s="178"/>
      <c r="IT11" s="178"/>
    </row>
    <row r="12" spans="1:254" s="166" customFormat="1" ht="19.5" customHeight="1">
      <c r="A12" s="176"/>
      <c r="B12" s="177"/>
      <c r="C12" s="176" t="s">
        <v>220</v>
      </c>
      <c r="D12" s="177"/>
      <c r="E12" s="177"/>
      <c r="F12" s="177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8"/>
      <c r="FP12" s="178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8"/>
      <c r="GC12" s="178"/>
      <c r="GD12" s="178"/>
      <c r="GE12" s="178"/>
      <c r="GF12" s="178"/>
      <c r="GG12" s="178"/>
      <c r="GH12" s="178"/>
      <c r="GI12" s="178"/>
      <c r="GJ12" s="178"/>
      <c r="GK12" s="178"/>
      <c r="GL12" s="178"/>
      <c r="GM12" s="178"/>
      <c r="GN12" s="178"/>
      <c r="GO12" s="178"/>
      <c r="GP12" s="178"/>
      <c r="GQ12" s="178"/>
      <c r="GR12" s="178"/>
      <c r="GS12" s="178"/>
      <c r="GT12" s="178"/>
      <c r="GU12" s="178"/>
      <c r="GV12" s="178"/>
      <c r="GW12" s="178"/>
      <c r="GX12" s="178"/>
      <c r="GY12" s="178"/>
      <c r="GZ12" s="178"/>
      <c r="HA12" s="178"/>
      <c r="HB12" s="178"/>
      <c r="HC12" s="178"/>
      <c r="HD12" s="178"/>
      <c r="HE12" s="178"/>
      <c r="HF12" s="178"/>
      <c r="HG12" s="178"/>
      <c r="HH12" s="178"/>
      <c r="HI12" s="178"/>
      <c r="HJ12" s="178"/>
      <c r="HK12" s="178"/>
      <c r="HL12" s="178"/>
      <c r="HM12" s="178"/>
      <c r="HN12" s="178"/>
      <c r="HO12" s="178"/>
      <c r="HP12" s="178"/>
      <c r="HQ12" s="178"/>
      <c r="HR12" s="178"/>
      <c r="HS12" s="178"/>
      <c r="HT12" s="178"/>
      <c r="HU12" s="178"/>
      <c r="HV12" s="178"/>
      <c r="HW12" s="178"/>
      <c r="HX12" s="178"/>
      <c r="HY12" s="178"/>
      <c r="HZ12" s="178"/>
      <c r="IA12" s="178"/>
      <c r="IB12" s="178"/>
      <c r="IC12" s="178"/>
      <c r="ID12" s="178"/>
      <c r="IE12" s="178"/>
      <c r="IF12" s="178"/>
      <c r="IG12" s="178"/>
      <c r="IH12" s="178"/>
      <c r="II12" s="178"/>
      <c r="IJ12" s="178"/>
      <c r="IK12" s="178"/>
      <c r="IL12" s="178"/>
      <c r="IM12" s="178"/>
      <c r="IN12" s="178"/>
      <c r="IO12" s="178"/>
      <c r="IP12" s="178"/>
      <c r="IQ12" s="178"/>
      <c r="IR12" s="178"/>
      <c r="IS12" s="178"/>
      <c r="IT12" s="178"/>
    </row>
    <row r="13" spans="1:254" s="166" customFormat="1" ht="19.5" customHeight="1">
      <c r="A13" s="179"/>
      <c r="B13" s="180"/>
      <c r="C13" s="176" t="s">
        <v>221</v>
      </c>
      <c r="D13" s="177"/>
      <c r="E13" s="177"/>
      <c r="F13" s="177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8"/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8"/>
      <c r="GK13" s="178"/>
      <c r="GL13" s="178"/>
      <c r="GM13" s="178"/>
      <c r="GN13" s="178"/>
      <c r="GO13" s="178"/>
      <c r="GP13" s="178"/>
      <c r="GQ13" s="178"/>
      <c r="GR13" s="178"/>
      <c r="GS13" s="178"/>
      <c r="GT13" s="178"/>
      <c r="GU13" s="178"/>
      <c r="GV13" s="178"/>
      <c r="GW13" s="178"/>
      <c r="GX13" s="178"/>
      <c r="GY13" s="178"/>
      <c r="GZ13" s="178"/>
      <c r="HA13" s="178"/>
      <c r="HB13" s="178"/>
      <c r="HC13" s="178"/>
      <c r="HD13" s="178"/>
      <c r="HE13" s="178"/>
      <c r="HF13" s="178"/>
      <c r="HG13" s="178"/>
      <c r="HH13" s="178"/>
      <c r="HI13" s="178"/>
      <c r="HJ13" s="178"/>
      <c r="HK13" s="178"/>
      <c r="HL13" s="178"/>
      <c r="HM13" s="178"/>
      <c r="HN13" s="178"/>
      <c r="HO13" s="178"/>
      <c r="HP13" s="178"/>
      <c r="HQ13" s="178"/>
      <c r="HR13" s="178"/>
      <c r="HS13" s="178"/>
      <c r="HT13" s="178"/>
      <c r="HU13" s="178"/>
      <c r="HV13" s="178"/>
      <c r="HW13" s="178"/>
      <c r="HX13" s="178"/>
      <c r="HY13" s="178"/>
      <c r="HZ13" s="178"/>
      <c r="IA13" s="178"/>
      <c r="IB13" s="178"/>
      <c r="IC13" s="178"/>
      <c r="ID13" s="178"/>
      <c r="IE13" s="178"/>
      <c r="IF13" s="178"/>
      <c r="IG13" s="178"/>
      <c r="IH13" s="178"/>
      <c r="II13" s="178"/>
      <c r="IJ13" s="178"/>
      <c r="IK13" s="178"/>
      <c r="IL13" s="178"/>
      <c r="IM13" s="178"/>
      <c r="IN13" s="178"/>
      <c r="IO13" s="178"/>
      <c r="IP13" s="178"/>
      <c r="IQ13" s="178"/>
      <c r="IR13" s="178"/>
      <c r="IS13" s="178"/>
      <c r="IT13" s="178"/>
    </row>
    <row r="14" spans="1:254" s="166" customFormat="1" ht="19.5" customHeight="1">
      <c r="A14" s="181"/>
      <c r="B14" s="182"/>
      <c r="C14" s="183" t="s">
        <v>222</v>
      </c>
      <c r="D14" s="182"/>
      <c r="E14" s="182"/>
      <c r="F14" s="182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  <c r="HJ14" s="167"/>
      <c r="HK14" s="167"/>
      <c r="HL14" s="167"/>
      <c r="HM14" s="167"/>
      <c r="HN14" s="167"/>
      <c r="HO14" s="167"/>
      <c r="HP14" s="167"/>
      <c r="HQ14" s="167"/>
      <c r="HR14" s="167"/>
      <c r="HS14" s="167"/>
      <c r="HT14" s="167"/>
      <c r="HU14" s="167"/>
      <c r="HV14" s="167"/>
      <c r="HW14" s="167"/>
      <c r="HX14" s="167"/>
      <c r="HY14" s="167"/>
      <c r="HZ14" s="167"/>
      <c r="IA14" s="167"/>
      <c r="IB14" s="167"/>
      <c r="IC14" s="167"/>
      <c r="ID14" s="167"/>
      <c r="IE14" s="167"/>
      <c r="IF14" s="167"/>
      <c r="IG14" s="167"/>
      <c r="IH14" s="167"/>
      <c r="II14" s="167"/>
      <c r="IJ14" s="167"/>
      <c r="IK14" s="167"/>
      <c r="IL14" s="167"/>
      <c r="IM14" s="167"/>
      <c r="IN14" s="167"/>
      <c r="IO14" s="167"/>
      <c r="IP14" s="167"/>
      <c r="IQ14" s="167"/>
      <c r="IR14" s="167"/>
      <c r="IS14" s="167"/>
      <c r="IT14" s="167"/>
    </row>
    <row r="15" spans="1:254" s="166" customFormat="1" ht="19.5" customHeight="1">
      <c r="A15" s="181"/>
      <c r="B15" s="182"/>
      <c r="C15" s="183" t="s">
        <v>223</v>
      </c>
      <c r="D15" s="182"/>
      <c r="E15" s="182"/>
      <c r="F15" s="182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  <c r="HW15" s="167"/>
      <c r="HX15" s="167"/>
      <c r="HY15" s="167"/>
      <c r="HZ15" s="167"/>
      <c r="IA15" s="167"/>
      <c r="IB15" s="167"/>
      <c r="IC15" s="167"/>
      <c r="ID15" s="167"/>
      <c r="IE15" s="167"/>
      <c r="IF15" s="167"/>
      <c r="IG15" s="167"/>
      <c r="IH15" s="167"/>
      <c r="II15" s="167"/>
      <c r="IJ15" s="167"/>
      <c r="IK15" s="167"/>
      <c r="IL15" s="167"/>
      <c r="IM15" s="167"/>
      <c r="IN15" s="167"/>
      <c r="IO15" s="167"/>
      <c r="IP15" s="167"/>
      <c r="IQ15" s="167"/>
      <c r="IR15" s="167"/>
      <c r="IS15" s="167"/>
      <c r="IT15" s="167"/>
    </row>
    <row r="16" spans="1:254" s="166" customFormat="1" ht="19.5" customHeight="1">
      <c r="A16" s="181"/>
      <c r="B16" s="182"/>
      <c r="C16" s="183" t="s">
        <v>224</v>
      </c>
      <c r="D16" s="182"/>
      <c r="E16" s="182"/>
      <c r="F16" s="182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  <c r="GL16" s="167"/>
      <c r="GM16" s="167"/>
      <c r="GN16" s="167"/>
      <c r="GO16" s="167"/>
      <c r="GP16" s="167"/>
      <c r="GQ16" s="167"/>
      <c r="GR16" s="167"/>
      <c r="GS16" s="167"/>
      <c r="GT16" s="167"/>
      <c r="GU16" s="167"/>
      <c r="GV16" s="167"/>
      <c r="GW16" s="167"/>
      <c r="GX16" s="167"/>
      <c r="GY16" s="167"/>
      <c r="GZ16" s="167"/>
      <c r="HA16" s="167"/>
      <c r="HB16" s="167"/>
      <c r="HC16" s="167"/>
      <c r="HD16" s="167"/>
      <c r="HE16" s="167"/>
      <c r="HF16" s="167"/>
      <c r="HG16" s="167"/>
      <c r="HH16" s="167"/>
      <c r="HI16" s="167"/>
      <c r="HJ16" s="167"/>
      <c r="HK16" s="167"/>
      <c r="HL16" s="167"/>
      <c r="HM16" s="167"/>
      <c r="HN16" s="167"/>
      <c r="HO16" s="167"/>
      <c r="HP16" s="167"/>
      <c r="HQ16" s="167"/>
      <c r="HR16" s="167"/>
      <c r="HS16" s="167"/>
      <c r="HT16" s="167"/>
      <c r="HU16" s="167"/>
      <c r="HV16" s="167"/>
      <c r="HW16" s="167"/>
      <c r="HX16" s="167"/>
      <c r="HY16" s="167"/>
      <c r="HZ16" s="167"/>
      <c r="IA16" s="167"/>
      <c r="IB16" s="167"/>
      <c r="IC16" s="167"/>
      <c r="ID16" s="167"/>
      <c r="IE16" s="167"/>
      <c r="IF16" s="167"/>
      <c r="IG16" s="167"/>
      <c r="IH16" s="167"/>
      <c r="II16" s="167"/>
      <c r="IJ16" s="167"/>
      <c r="IK16" s="167"/>
      <c r="IL16" s="167"/>
      <c r="IM16" s="167"/>
      <c r="IN16" s="167"/>
      <c r="IO16" s="167"/>
      <c r="IP16" s="167"/>
      <c r="IQ16" s="167"/>
      <c r="IR16" s="167"/>
      <c r="IS16" s="167"/>
      <c r="IT16" s="167"/>
    </row>
    <row r="17" spans="1:254" s="166" customFormat="1" ht="19.5" customHeight="1">
      <c r="A17" s="181"/>
      <c r="B17" s="182"/>
      <c r="C17" s="183" t="s">
        <v>225</v>
      </c>
      <c r="D17" s="182"/>
      <c r="E17" s="182"/>
      <c r="F17" s="182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167"/>
      <c r="FV17" s="167"/>
      <c r="FW17" s="167"/>
      <c r="FX17" s="167"/>
      <c r="FY17" s="167"/>
      <c r="FZ17" s="167"/>
      <c r="GA17" s="167"/>
      <c r="GB17" s="167"/>
      <c r="GC17" s="167"/>
      <c r="GD17" s="167"/>
      <c r="GE17" s="167"/>
      <c r="GF17" s="167"/>
      <c r="GG17" s="167"/>
      <c r="GH17" s="167"/>
      <c r="GI17" s="167"/>
      <c r="GJ17" s="167"/>
      <c r="GK17" s="167"/>
      <c r="GL17" s="167"/>
      <c r="GM17" s="167"/>
      <c r="GN17" s="167"/>
      <c r="GO17" s="167"/>
      <c r="GP17" s="167"/>
      <c r="GQ17" s="167"/>
      <c r="GR17" s="167"/>
      <c r="GS17" s="167"/>
      <c r="GT17" s="167"/>
      <c r="GU17" s="167"/>
      <c r="GV17" s="167"/>
      <c r="GW17" s="167"/>
      <c r="GX17" s="167"/>
      <c r="GY17" s="167"/>
      <c r="GZ17" s="167"/>
      <c r="HA17" s="167"/>
      <c r="HB17" s="167"/>
      <c r="HC17" s="167"/>
      <c r="HD17" s="167"/>
      <c r="HE17" s="167"/>
      <c r="HF17" s="167"/>
      <c r="HG17" s="167"/>
      <c r="HH17" s="167"/>
      <c r="HI17" s="167"/>
      <c r="HJ17" s="167"/>
      <c r="HK17" s="167"/>
      <c r="HL17" s="167"/>
      <c r="HM17" s="167"/>
      <c r="HN17" s="167"/>
      <c r="HO17" s="167"/>
      <c r="HP17" s="167"/>
      <c r="HQ17" s="167"/>
      <c r="HR17" s="167"/>
      <c r="HS17" s="167"/>
      <c r="HT17" s="167"/>
      <c r="HU17" s="167"/>
      <c r="HV17" s="167"/>
      <c r="HW17" s="167"/>
      <c r="HX17" s="167"/>
      <c r="HY17" s="167"/>
      <c r="HZ17" s="167"/>
      <c r="IA17" s="167"/>
      <c r="IB17" s="167"/>
      <c r="IC17" s="167"/>
      <c r="ID17" s="167"/>
      <c r="IE17" s="167"/>
      <c r="IF17" s="167"/>
      <c r="IG17" s="167"/>
      <c r="IH17" s="167"/>
      <c r="II17" s="167"/>
      <c r="IJ17" s="167"/>
      <c r="IK17" s="167"/>
      <c r="IL17" s="167"/>
      <c r="IM17" s="167"/>
      <c r="IN17" s="167"/>
      <c r="IO17" s="167"/>
      <c r="IP17" s="167"/>
      <c r="IQ17" s="167"/>
      <c r="IR17" s="167"/>
      <c r="IS17" s="167"/>
      <c r="IT17" s="167"/>
    </row>
    <row r="18" spans="1:254" s="166" customFormat="1" ht="19.5" customHeight="1">
      <c r="A18" s="181"/>
      <c r="B18" s="182"/>
      <c r="C18" s="183" t="s">
        <v>226</v>
      </c>
      <c r="D18" s="182"/>
      <c r="E18" s="182"/>
      <c r="F18" s="182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FH18" s="167"/>
      <c r="FI18" s="167"/>
      <c r="FJ18" s="167"/>
      <c r="FK18" s="167"/>
      <c r="FL18" s="167"/>
      <c r="FM18" s="167"/>
      <c r="FN18" s="167"/>
      <c r="FO18" s="167"/>
      <c r="FP18" s="167"/>
      <c r="FQ18" s="167"/>
      <c r="FR18" s="167"/>
      <c r="FS18" s="167"/>
      <c r="FT18" s="167"/>
      <c r="FU18" s="167"/>
      <c r="FV18" s="167"/>
      <c r="FW18" s="167"/>
      <c r="FX18" s="167"/>
      <c r="FY18" s="167"/>
      <c r="FZ18" s="167"/>
      <c r="GA18" s="167"/>
      <c r="GB18" s="167"/>
      <c r="GC18" s="167"/>
      <c r="GD18" s="167"/>
      <c r="GE18" s="167"/>
      <c r="GF18" s="167"/>
      <c r="GG18" s="167"/>
      <c r="GH18" s="167"/>
      <c r="GI18" s="167"/>
      <c r="GJ18" s="167"/>
      <c r="GK18" s="167"/>
      <c r="GL18" s="167"/>
      <c r="GM18" s="167"/>
      <c r="GN18" s="167"/>
      <c r="GO18" s="167"/>
      <c r="GP18" s="167"/>
      <c r="GQ18" s="167"/>
      <c r="GR18" s="167"/>
      <c r="GS18" s="167"/>
      <c r="GT18" s="167"/>
      <c r="GU18" s="167"/>
      <c r="GV18" s="167"/>
      <c r="GW18" s="167"/>
      <c r="GX18" s="167"/>
      <c r="GY18" s="167"/>
      <c r="GZ18" s="167"/>
      <c r="HA18" s="167"/>
      <c r="HB18" s="167"/>
      <c r="HC18" s="167"/>
      <c r="HD18" s="167"/>
      <c r="HE18" s="167"/>
      <c r="HF18" s="167"/>
      <c r="HG18" s="167"/>
      <c r="HH18" s="167"/>
      <c r="HI18" s="167"/>
      <c r="HJ18" s="167"/>
      <c r="HK18" s="167"/>
      <c r="HL18" s="167"/>
      <c r="HM18" s="167"/>
      <c r="HN18" s="167"/>
      <c r="HO18" s="167"/>
      <c r="HP18" s="167"/>
      <c r="HQ18" s="167"/>
      <c r="HR18" s="167"/>
      <c r="HS18" s="167"/>
      <c r="HT18" s="167"/>
      <c r="HU18" s="167"/>
      <c r="HV18" s="167"/>
      <c r="HW18" s="167"/>
      <c r="HX18" s="167"/>
      <c r="HY18" s="167"/>
      <c r="HZ18" s="167"/>
      <c r="IA18" s="167"/>
      <c r="IB18" s="167"/>
      <c r="IC18" s="167"/>
      <c r="ID18" s="167"/>
      <c r="IE18" s="167"/>
      <c r="IF18" s="167"/>
      <c r="IG18" s="167"/>
      <c r="IH18" s="167"/>
      <c r="II18" s="167"/>
      <c r="IJ18" s="167"/>
      <c r="IK18" s="167"/>
      <c r="IL18" s="167"/>
      <c r="IM18" s="167"/>
      <c r="IN18" s="167"/>
      <c r="IO18" s="167"/>
      <c r="IP18" s="167"/>
      <c r="IQ18" s="167"/>
      <c r="IR18" s="167"/>
      <c r="IS18" s="167"/>
      <c r="IT18" s="167"/>
    </row>
    <row r="19" spans="1:254" s="166" customFormat="1" ht="19.5" customHeight="1">
      <c r="A19" s="181"/>
      <c r="B19" s="182"/>
      <c r="C19" s="183" t="s">
        <v>227</v>
      </c>
      <c r="D19" s="182"/>
      <c r="E19" s="182"/>
      <c r="F19" s="182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7"/>
      <c r="FH19" s="167"/>
      <c r="FI19" s="167"/>
      <c r="FJ19" s="167"/>
      <c r="FK19" s="167"/>
      <c r="FL19" s="167"/>
      <c r="FM19" s="167"/>
      <c r="FN19" s="167"/>
      <c r="FO19" s="167"/>
      <c r="FP19" s="167"/>
      <c r="FQ19" s="167"/>
      <c r="FR19" s="167"/>
      <c r="FS19" s="167"/>
      <c r="FT19" s="167"/>
      <c r="FU19" s="167"/>
      <c r="FV19" s="167"/>
      <c r="FW19" s="167"/>
      <c r="FX19" s="167"/>
      <c r="FY19" s="167"/>
      <c r="FZ19" s="167"/>
      <c r="GA19" s="167"/>
      <c r="GB19" s="167"/>
      <c r="GC19" s="167"/>
      <c r="GD19" s="167"/>
      <c r="GE19" s="167"/>
      <c r="GF19" s="167"/>
      <c r="GG19" s="167"/>
      <c r="GH19" s="167"/>
      <c r="GI19" s="167"/>
      <c r="GJ19" s="167"/>
      <c r="GK19" s="167"/>
      <c r="GL19" s="167"/>
      <c r="GM19" s="167"/>
      <c r="GN19" s="167"/>
      <c r="GO19" s="167"/>
      <c r="GP19" s="167"/>
      <c r="GQ19" s="167"/>
      <c r="GR19" s="167"/>
      <c r="GS19" s="167"/>
      <c r="GT19" s="167"/>
      <c r="GU19" s="167"/>
      <c r="GV19" s="167"/>
      <c r="GW19" s="167"/>
      <c r="GX19" s="167"/>
      <c r="GY19" s="167"/>
      <c r="GZ19" s="167"/>
      <c r="HA19" s="167"/>
      <c r="HB19" s="167"/>
      <c r="HC19" s="167"/>
      <c r="HD19" s="167"/>
      <c r="HE19" s="167"/>
      <c r="HF19" s="167"/>
      <c r="HG19" s="167"/>
      <c r="HH19" s="167"/>
      <c r="HI19" s="167"/>
      <c r="HJ19" s="167"/>
      <c r="HK19" s="167"/>
      <c r="HL19" s="167"/>
      <c r="HM19" s="167"/>
      <c r="HN19" s="167"/>
      <c r="HO19" s="167"/>
      <c r="HP19" s="167"/>
      <c r="HQ19" s="167"/>
      <c r="HR19" s="167"/>
      <c r="HS19" s="167"/>
      <c r="HT19" s="167"/>
      <c r="HU19" s="167"/>
      <c r="HV19" s="167"/>
      <c r="HW19" s="167"/>
      <c r="HX19" s="167"/>
      <c r="HY19" s="167"/>
      <c r="HZ19" s="167"/>
      <c r="IA19" s="167"/>
      <c r="IB19" s="167"/>
      <c r="IC19" s="167"/>
      <c r="ID19" s="167"/>
      <c r="IE19" s="167"/>
      <c r="IF19" s="167"/>
      <c r="IG19" s="167"/>
      <c r="IH19" s="167"/>
      <c r="II19" s="167"/>
      <c r="IJ19" s="167"/>
      <c r="IK19" s="167"/>
      <c r="IL19" s="167"/>
      <c r="IM19" s="167"/>
      <c r="IN19" s="167"/>
      <c r="IO19" s="167"/>
      <c r="IP19" s="167"/>
      <c r="IQ19" s="167"/>
      <c r="IR19" s="167"/>
      <c r="IS19" s="167"/>
      <c r="IT19" s="167"/>
    </row>
    <row r="20" spans="1:254" s="166" customFormat="1" ht="19.5" customHeight="1">
      <c r="A20" s="181"/>
      <c r="B20" s="182"/>
      <c r="C20" s="183" t="s">
        <v>228</v>
      </c>
      <c r="D20" s="182"/>
      <c r="E20" s="182"/>
      <c r="F20" s="182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  <c r="EX20" s="167"/>
      <c r="EY20" s="167"/>
      <c r="EZ20" s="167"/>
      <c r="FA20" s="167"/>
      <c r="FB20" s="167"/>
      <c r="FC20" s="167"/>
      <c r="FD20" s="167"/>
      <c r="FE20" s="167"/>
      <c r="FF20" s="167"/>
      <c r="FG20" s="167"/>
      <c r="FH20" s="167"/>
      <c r="FI20" s="167"/>
      <c r="FJ20" s="167"/>
      <c r="FK20" s="167"/>
      <c r="FL20" s="167"/>
      <c r="FM20" s="167"/>
      <c r="FN20" s="167"/>
      <c r="FO20" s="167"/>
      <c r="FP20" s="167"/>
      <c r="FQ20" s="167"/>
      <c r="FR20" s="167"/>
      <c r="FS20" s="167"/>
      <c r="FT20" s="167"/>
      <c r="FU20" s="167"/>
      <c r="FV20" s="167"/>
      <c r="FW20" s="167"/>
      <c r="FX20" s="167"/>
      <c r="FY20" s="167"/>
      <c r="FZ20" s="167"/>
      <c r="GA20" s="167"/>
      <c r="GB20" s="167"/>
      <c r="GC20" s="167"/>
      <c r="GD20" s="167"/>
      <c r="GE20" s="167"/>
      <c r="GF20" s="167"/>
      <c r="GG20" s="167"/>
      <c r="GH20" s="167"/>
      <c r="GI20" s="167"/>
      <c r="GJ20" s="167"/>
      <c r="GK20" s="167"/>
      <c r="GL20" s="167"/>
      <c r="GM20" s="167"/>
      <c r="GN20" s="167"/>
      <c r="GO20" s="167"/>
      <c r="GP20" s="167"/>
      <c r="GQ20" s="167"/>
      <c r="GR20" s="167"/>
      <c r="GS20" s="167"/>
      <c r="GT20" s="167"/>
      <c r="GU20" s="167"/>
      <c r="GV20" s="167"/>
      <c r="GW20" s="167"/>
      <c r="GX20" s="167"/>
      <c r="GY20" s="167"/>
      <c r="GZ20" s="167"/>
      <c r="HA20" s="167"/>
      <c r="HB20" s="167"/>
      <c r="HC20" s="167"/>
      <c r="HD20" s="167"/>
      <c r="HE20" s="167"/>
      <c r="HF20" s="167"/>
      <c r="HG20" s="167"/>
      <c r="HH20" s="167"/>
      <c r="HI20" s="167"/>
      <c r="HJ20" s="167"/>
      <c r="HK20" s="167"/>
      <c r="HL20" s="167"/>
      <c r="HM20" s="167"/>
      <c r="HN20" s="167"/>
      <c r="HO20" s="167"/>
      <c r="HP20" s="167"/>
      <c r="HQ20" s="167"/>
      <c r="HR20" s="167"/>
      <c r="HS20" s="167"/>
      <c r="HT20" s="167"/>
      <c r="HU20" s="167"/>
      <c r="HV20" s="167"/>
      <c r="HW20" s="167"/>
      <c r="HX20" s="167"/>
      <c r="HY20" s="167"/>
      <c r="HZ20" s="167"/>
      <c r="IA20" s="167"/>
      <c r="IB20" s="167"/>
      <c r="IC20" s="167"/>
      <c r="ID20" s="167"/>
      <c r="IE20" s="167"/>
      <c r="IF20" s="167"/>
      <c r="IG20" s="167"/>
      <c r="IH20" s="167"/>
      <c r="II20" s="167"/>
      <c r="IJ20" s="167"/>
      <c r="IK20" s="167"/>
      <c r="IL20" s="167"/>
      <c r="IM20" s="167"/>
      <c r="IN20" s="167"/>
      <c r="IO20" s="167"/>
      <c r="IP20" s="167"/>
      <c r="IQ20" s="167"/>
      <c r="IR20" s="167"/>
      <c r="IS20" s="167"/>
      <c r="IT20" s="167"/>
    </row>
    <row r="21" spans="1:254" s="166" customFormat="1" ht="19.5" customHeight="1">
      <c r="A21" s="181"/>
      <c r="B21" s="182"/>
      <c r="C21" s="183" t="s">
        <v>229</v>
      </c>
      <c r="D21" s="182"/>
      <c r="E21" s="182"/>
      <c r="F21" s="182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  <c r="FO21" s="167"/>
      <c r="FP21" s="167"/>
      <c r="FQ21" s="167"/>
      <c r="FR21" s="167"/>
      <c r="FS21" s="167"/>
      <c r="FT21" s="167"/>
      <c r="FU21" s="167"/>
      <c r="FV21" s="167"/>
      <c r="FW21" s="167"/>
      <c r="FX21" s="167"/>
      <c r="FY21" s="167"/>
      <c r="FZ21" s="167"/>
      <c r="GA21" s="167"/>
      <c r="GB21" s="167"/>
      <c r="GC21" s="167"/>
      <c r="GD21" s="167"/>
      <c r="GE21" s="167"/>
      <c r="GF21" s="167"/>
      <c r="GG21" s="167"/>
      <c r="GH21" s="167"/>
      <c r="GI21" s="167"/>
      <c r="GJ21" s="167"/>
      <c r="GK21" s="167"/>
      <c r="GL21" s="167"/>
      <c r="GM21" s="167"/>
      <c r="GN21" s="167"/>
      <c r="GO21" s="167"/>
      <c r="GP21" s="167"/>
      <c r="GQ21" s="167"/>
      <c r="GR21" s="167"/>
      <c r="GS21" s="167"/>
      <c r="GT21" s="167"/>
      <c r="GU21" s="167"/>
      <c r="GV21" s="167"/>
      <c r="GW21" s="167"/>
      <c r="GX21" s="167"/>
      <c r="GY21" s="167"/>
      <c r="GZ21" s="167"/>
      <c r="HA21" s="167"/>
      <c r="HB21" s="167"/>
      <c r="HC21" s="167"/>
      <c r="HD21" s="167"/>
      <c r="HE21" s="167"/>
      <c r="HF21" s="167"/>
      <c r="HG21" s="167"/>
      <c r="HH21" s="167"/>
      <c r="HI21" s="167"/>
      <c r="HJ21" s="167"/>
      <c r="HK21" s="167"/>
      <c r="HL21" s="167"/>
      <c r="HM21" s="167"/>
      <c r="HN21" s="167"/>
      <c r="HO21" s="167"/>
      <c r="HP21" s="167"/>
      <c r="HQ21" s="167"/>
      <c r="HR21" s="167"/>
      <c r="HS21" s="167"/>
      <c r="HT21" s="167"/>
      <c r="HU21" s="167"/>
      <c r="HV21" s="167"/>
      <c r="HW21" s="167"/>
      <c r="HX21" s="167"/>
      <c r="HY21" s="167"/>
      <c r="HZ21" s="167"/>
      <c r="IA21" s="167"/>
      <c r="IB21" s="167"/>
      <c r="IC21" s="167"/>
      <c r="ID21" s="167"/>
      <c r="IE21" s="167"/>
      <c r="IF21" s="167"/>
      <c r="IG21" s="167"/>
      <c r="IH21" s="167"/>
      <c r="II21" s="167"/>
      <c r="IJ21" s="167"/>
      <c r="IK21" s="167"/>
      <c r="IL21" s="167"/>
      <c r="IM21" s="167"/>
      <c r="IN21" s="167"/>
      <c r="IO21" s="167"/>
      <c r="IP21" s="167"/>
      <c r="IQ21" s="167"/>
      <c r="IR21" s="167"/>
      <c r="IS21" s="167"/>
      <c r="IT21" s="167"/>
    </row>
    <row r="22" spans="1:254" s="166" customFormat="1" ht="19.5" customHeight="1">
      <c r="A22" s="181"/>
      <c r="B22" s="182"/>
      <c r="C22" s="183" t="s">
        <v>230</v>
      </c>
      <c r="D22" s="182"/>
      <c r="E22" s="182"/>
      <c r="F22" s="182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167"/>
      <c r="FV22" s="167"/>
      <c r="FW22" s="167"/>
      <c r="FX22" s="167"/>
      <c r="FY22" s="167"/>
      <c r="FZ22" s="167"/>
      <c r="GA22" s="167"/>
      <c r="GB22" s="167"/>
      <c r="GC22" s="167"/>
      <c r="GD22" s="167"/>
      <c r="GE22" s="167"/>
      <c r="GF22" s="167"/>
      <c r="GG22" s="167"/>
      <c r="GH22" s="167"/>
      <c r="GI22" s="167"/>
      <c r="GJ22" s="167"/>
      <c r="GK22" s="167"/>
      <c r="GL22" s="167"/>
      <c r="GM22" s="167"/>
      <c r="GN22" s="167"/>
      <c r="GO22" s="167"/>
      <c r="GP22" s="167"/>
      <c r="GQ22" s="167"/>
      <c r="GR22" s="167"/>
      <c r="GS22" s="167"/>
      <c r="GT22" s="167"/>
      <c r="GU22" s="167"/>
      <c r="GV22" s="167"/>
      <c r="GW22" s="167"/>
      <c r="GX22" s="167"/>
      <c r="GY22" s="167"/>
      <c r="GZ22" s="167"/>
      <c r="HA22" s="167"/>
      <c r="HB22" s="167"/>
      <c r="HC22" s="167"/>
      <c r="HD22" s="167"/>
      <c r="HE22" s="167"/>
      <c r="HF22" s="167"/>
      <c r="HG22" s="167"/>
      <c r="HH22" s="167"/>
      <c r="HI22" s="167"/>
      <c r="HJ22" s="167"/>
      <c r="HK22" s="167"/>
      <c r="HL22" s="167"/>
      <c r="HM22" s="167"/>
      <c r="HN22" s="167"/>
      <c r="HO22" s="167"/>
      <c r="HP22" s="167"/>
      <c r="HQ22" s="167"/>
      <c r="HR22" s="167"/>
      <c r="HS22" s="167"/>
      <c r="HT22" s="167"/>
      <c r="HU22" s="167"/>
      <c r="HV22" s="167"/>
      <c r="HW22" s="167"/>
      <c r="HX22" s="167"/>
      <c r="HY22" s="167"/>
      <c r="HZ22" s="167"/>
      <c r="IA22" s="167"/>
      <c r="IB22" s="167"/>
      <c r="IC22" s="167"/>
      <c r="ID22" s="167"/>
      <c r="IE22" s="167"/>
      <c r="IF22" s="167"/>
      <c r="IG22" s="167"/>
      <c r="IH22" s="167"/>
      <c r="II22" s="167"/>
      <c r="IJ22" s="167"/>
      <c r="IK22" s="167"/>
      <c r="IL22" s="167"/>
      <c r="IM22" s="167"/>
      <c r="IN22" s="167"/>
      <c r="IO22" s="167"/>
      <c r="IP22" s="167"/>
      <c r="IQ22" s="167"/>
      <c r="IR22" s="167"/>
      <c r="IS22" s="167"/>
      <c r="IT22" s="167"/>
    </row>
    <row r="23" spans="1:254" s="166" customFormat="1" ht="19.5" customHeight="1">
      <c r="A23" s="181"/>
      <c r="B23" s="182"/>
      <c r="C23" s="183" t="s">
        <v>231</v>
      </c>
      <c r="D23" s="182"/>
      <c r="E23" s="182"/>
      <c r="F23" s="182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7"/>
      <c r="FW23" s="167"/>
      <c r="FX23" s="167"/>
      <c r="FY23" s="167"/>
      <c r="FZ23" s="167"/>
      <c r="GA23" s="167"/>
      <c r="GB23" s="167"/>
      <c r="GC23" s="167"/>
      <c r="GD23" s="167"/>
      <c r="GE23" s="167"/>
      <c r="GF23" s="167"/>
      <c r="GG23" s="167"/>
      <c r="GH23" s="167"/>
      <c r="GI23" s="167"/>
      <c r="GJ23" s="167"/>
      <c r="GK23" s="167"/>
      <c r="GL23" s="167"/>
      <c r="GM23" s="167"/>
      <c r="GN23" s="167"/>
      <c r="GO23" s="167"/>
      <c r="GP23" s="167"/>
      <c r="GQ23" s="167"/>
      <c r="GR23" s="167"/>
      <c r="GS23" s="167"/>
      <c r="GT23" s="167"/>
      <c r="GU23" s="167"/>
      <c r="GV23" s="167"/>
      <c r="GW23" s="167"/>
      <c r="GX23" s="167"/>
      <c r="GY23" s="167"/>
      <c r="GZ23" s="167"/>
      <c r="HA23" s="167"/>
      <c r="HB23" s="167"/>
      <c r="HC23" s="167"/>
      <c r="HD23" s="167"/>
      <c r="HE23" s="167"/>
      <c r="HF23" s="167"/>
      <c r="HG23" s="167"/>
      <c r="HH23" s="167"/>
      <c r="HI23" s="167"/>
      <c r="HJ23" s="167"/>
      <c r="HK23" s="167"/>
      <c r="HL23" s="167"/>
      <c r="HM23" s="167"/>
      <c r="HN23" s="167"/>
      <c r="HO23" s="167"/>
      <c r="HP23" s="167"/>
      <c r="HQ23" s="167"/>
      <c r="HR23" s="167"/>
      <c r="HS23" s="167"/>
      <c r="HT23" s="167"/>
      <c r="HU23" s="167"/>
      <c r="HV23" s="167"/>
      <c r="HW23" s="167"/>
      <c r="HX23" s="167"/>
      <c r="HY23" s="167"/>
      <c r="HZ23" s="167"/>
      <c r="IA23" s="167"/>
      <c r="IB23" s="167"/>
      <c r="IC23" s="167"/>
      <c r="ID23" s="167"/>
      <c r="IE23" s="167"/>
      <c r="IF23" s="167"/>
      <c r="IG23" s="167"/>
      <c r="IH23" s="167"/>
      <c r="II23" s="167"/>
      <c r="IJ23" s="167"/>
      <c r="IK23" s="167"/>
      <c r="IL23" s="167"/>
      <c r="IM23" s="167"/>
      <c r="IN23" s="167"/>
      <c r="IO23" s="167"/>
      <c r="IP23" s="167"/>
      <c r="IQ23" s="167"/>
      <c r="IR23" s="167"/>
      <c r="IS23" s="167"/>
      <c r="IT23" s="167"/>
    </row>
    <row r="24" spans="1:254" s="166" customFormat="1" ht="19.5" customHeight="1">
      <c r="A24" s="181"/>
      <c r="B24" s="182"/>
      <c r="C24" s="183" t="s">
        <v>232</v>
      </c>
      <c r="D24" s="182"/>
      <c r="E24" s="182"/>
      <c r="F24" s="182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  <c r="HW24" s="167"/>
      <c r="HX24" s="167"/>
      <c r="HY24" s="167"/>
      <c r="HZ24" s="167"/>
      <c r="IA24" s="167"/>
      <c r="IB24" s="167"/>
      <c r="IC24" s="167"/>
      <c r="ID24" s="167"/>
      <c r="IE24" s="167"/>
      <c r="IF24" s="167"/>
      <c r="IG24" s="167"/>
      <c r="IH24" s="167"/>
      <c r="II24" s="167"/>
      <c r="IJ24" s="167"/>
      <c r="IK24" s="167"/>
      <c r="IL24" s="167"/>
      <c r="IM24" s="167"/>
      <c r="IN24" s="167"/>
      <c r="IO24" s="167"/>
      <c r="IP24" s="167"/>
      <c r="IQ24" s="167"/>
      <c r="IR24" s="167"/>
      <c r="IS24" s="167"/>
      <c r="IT24" s="167"/>
    </row>
    <row r="25" spans="1:254" s="166" customFormat="1" ht="19.5" customHeight="1">
      <c r="A25" s="183"/>
      <c r="B25" s="184"/>
      <c r="C25" s="183" t="s">
        <v>233</v>
      </c>
      <c r="D25" s="182"/>
      <c r="E25" s="182"/>
      <c r="F25" s="182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7"/>
      <c r="FV25" s="167"/>
      <c r="FW25" s="167"/>
      <c r="FX25" s="167"/>
      <c r="FY25" s="167"/>
      <c r="FZ25" s="167"/>
      <c r="GA25" s="167"/>
      <c r="GB25" s="167"/>
      <c r="GC25" s="167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67"/>
      <c r="GQ25" s="167"/>
      <c r="GR25" s="167"/>
      <c r="GS25" s="167"/>
      <c r="GT25" s="167"/>
      <c r="GU25" s="167"/>
      <c r="GV25" s="167"/>
      <c r="GW25" s="167"/>
      <c r="GX25" s="167"/>
      <c r="GY25" s="167"/>
      <c r="GZ25" s="167"/>
      <c r="HA25" s="167"/>
      <c r="HB25" s="167"/>
      <c r="HC25" s="167"/>
      <c r="HD25" s="167"/>
      <c r="HE25" s="167"/>
      <c r="HF25" s="167"/>
      <c r="HG25" s="167"/>
      <c r="HH25" s="167"/>
      <c r="HI25" s="167"/>
      <c r="HJ25" s="167"/>
      <c r="HK25" s="167"/>
      <c r="HL25" s="167"/>
      <c r="HM25" s="167"/>
      <c r="HN25" s="167"/>
      <c r="HO25" s="167"/>
      <c r="HP25" s="167"/>
      <c r="HQ25" s="167"/>
      <c r="HR25" s="167"/>
      <c r="HS25" s="167"/>
      <c r="HT25" s="167"/>
      <c r="HU25" s="167"/>
      <c r="HV25" s="167"/>
      <c r="HW25" s="167"/>
      <c r="HX25" s="167"/>
      <c r="HY25" s="167"/>
      <c r="HZ25" s="167"/>
      <c r="IA25" s="167"/>
      <c r="IB25" s="167"/>
      <c r="IC25" s="167"/>
      <c r="ID25" s="167"/>
      <c r="IE25" s="167"/>
      <c r="IF25" s="167"/>
      <c r="IG25" s="167"/>
      <c r="IH25" s="167"/>
      <c r="II25" s="167"/>
      <c r="IJ25" s="167"/>
      <c r="IK25" s="167"/>
      <c r="IL25" s="167"/>
      <c r="IM25" s="167"/>
      <c r="IN25" s="167"/>
      <c r="IO25" s="167"/>
      <c r="IP25" s="167"/>
      <c r="IQ25" s="167"/>
      <c r="IR25" s="167"/>
      <c r="IS25" s="167"/>
      <c r="IT25" s="167"/>
    </row>
    <row r="26" spans="1:254" s="166" customFormat="1" ht="19.5" customHeight="1">
      <c r="A26" s="183"/>
      <c r="B26" s="184"/>
      <c r="C26" s="183" t="s">
        <v>234</v>
      </c>
      <c r="D26" s="185"/>
      <c r="E26" s="185"/>
      <c r="F26" s="185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  <c r="GW26" s="167"/>
      <c r="GX26" s="167"/>
      <c r="GY26" s="167"/>
      <c r="GZ26" s="167"/>
      <c r="HA26" s="167"/>
      <c r="HB26" s="167"/>
      <c r="HC26" s="167"/>
      <c r="HD26" s="167"/>
      <c r="HE26" s="167"/>
      <c r="HF26" s="167"/>
      <c r="HG26" s="167"/>
      <c r="HH26" s="167"/>
      <c r="HI26" s="167"/>
      <c r="HJ26" s="167"/>
      <c r="HK26" s="167"/>
      <c r="HL26" s="167"/>
      <c r="HM26" s="167"/>
      <c r="HN26" s="167"/>
      <c r="HO26" s="167"/>
      <c r="HP26" s="167"/>
      <c r="HQ26" s="167"/>
      <c r="HR26" s="167"/>
      <c r="HS26" s="167"/>
      <c r="HT26" s="167"/>
      <c r="HU26" s="167"/>
      <c r="HV26" s="167"/>
      <c r="HW26" s="167"/>
      <c r="HX26" s="167"/>
      <c r="HY26" s="167"/>
      <c r="HZ26" s="167"/>
      <c r="IA26" s="167"/>
      <c r="IB26" s="167"/>
      <c r="IC26" s="167"/>
      <c r="ID26" s="167"/>
      <c r="IE26" s="167"/>
      <c r="IF26" s="167"/>
      <c r="IG26" s="167"/>
      <c r="IH26" s="167"/>
      <c r="II26" s="167"/>
      <c r="IJ26" s="167"/>
      <c r="IK26" s="167"/>
      <c r="IL26" s="167"/>
      <c r="IM26" s="167"/>
      <c r="IN26" s="167"/>
      <c r="IO26" s="167"/>
      <c r="IP26" s="167"/>
      <c r="IQ26" s="167"/>
      <c r="IR26" s="167"/>
      <c r="IS26" s="167"/>
      <c r="IT26" s="167"/>
    </row>
    <row r="27" spans="1:254" s="166" customFormat="1" ht="19.5" customHeight="1">
      <c r="A27" s="183"/>
      <c r="B27" s="184"/>
      <c r="C27" s="186" t="s">
        <v>235</v>
      </c>
      <c r="D27" s="187"/>
      <c r="E27" s="187"/>
      <c r="F27" s="182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  <c r="HI27" s="167"/>
      <c r="HJ27" s="167"/>
      <c r="HK27" s="167"/>
      <c r="HL27" s="167"/>
      <c r="HM27" s="167"/>
      <c r="HN27" s="167"/>
      <c r="HO27" s="167"/>
      <c r="HP27" s="167"/>
      <c r="HQ27" s="167"/>
      <c r="HR27" s="167"/>
      <c r="HS27" s="167"/>
      <c r="HT27" s="167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7"/>
      <c r="IF27" s="167"/>
      <c r="IG27" s="167"/>
      <c r="IH27" s="167"/>
      <c r="II27" s="167"/>
      <c r="IJ27" s="167"/>
      <c r="IK27" s="167"/>
      <c r="IL27" s="167"/>
      <c r="IM27" s="167"/>
      <c r="IN27" s="167"/>
      <c r="IO27" s="167"/>
      <c r="IP27" s="167"/>
      <c r="IQ27" s="167"/>
      <c r="IR27" s="167"/>
      <c r="IS27" s="167"/>
      <c r="IT27" s="167"/>
    </row>
    <row r="28" spans="1:254" s="166" customFormat="1" ht="19.5" customHeight="1">
      <c r="A28" s="183"/>
      <c r="B28" s="184"/>
      <c r="C28" s="183" t="s">
        <v>236</v>
      </c>
      <c r="D28" s="188"/>
      <c r="E28" s="188"/>
      <c r="F28" s="188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  <c r="HI28" s="167"/>
      <c r="HJ28" s="167"/>
      <c r="HK28" s="167"/>
      <c r="HL28" s="167"/>
      <c r="HM28" s="167"/>
      <c r="HN28" s="167"/>
      <c r="HO28" s="167"/>
      <c r="HP28" s="167"/>
      <c r="HQ28" s="167"/>
      <c r="HR28" s="167"/>
      <c r="HS28" s="167"/>
      <c r="HT28" s="167"/>
      <c r="HU28" s="167"/>
      <c r="HV28" s="167"/>
      <c r="HW28" s="167"/>
      <c r="HX28" s="167"/>
      <c r="HY28" s="167"/>
      <c r="HZ28" s="167"/>
      <c r="IA28" s="167"/>
      <c r="IB28" s="167"/>
      <c r="IC28" s="167"/>
      <c r="ID28" s="167"/>
      <c r="IE28" s="167"/>
      <c r="IF28" s="167"/>
      <c r="IG28" s="167"/>
      <c r="IH28" s="167"/>
      <c r="II28" s="167"/>
      <c r="IJ28" s="167"/>
      <c r="IK28" s="167"/>
      <c r="IL28" s="167"/>
      <c r="IM28" s="167"/>
      <c r="IN28" s="167"/>
      <c r="IO28" s="167"/>
      <c r="IP28" s="167"/>
      <c r="IQ28" s="167"/>
      <c r="IR28" s="167"/>
      <c r="IS28" s="167"/>
      <c r="IT28" s="167"/>
    </row>
    <row r="29" spans="1:254" s="166" customFormat="1" ht="19.5" customHeight="1">
      <c r="A29" s="189"/>
      <c r="B29" s="184"/>
      <c r="C29" s="183" t="s">
        <v>237</v>
      </c>
      <c r="D29" s="182"/>
      <c r="E29" s="182"/>
      <c r="F29" s="182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  <c r="IN29" s="167"/>
      <c r="IO29" s="167"/>
      <c r="IP29" s="167"/>
      <c r="IQ29" s="167"/>
      <c r="IR29" s="167"/>
      <c r="IS29" s="167"/>
      <c r="IT29" s="167"/>
    </row>
    <row r="30" spans="1:254" s="166" customFormat="1" ht="19.5" customHeight="1">
      <c r="A30" s="181"/>
      <c r="B30" s="182"/>
      <c r="C30" s="183" t="s">
        <v>238</v>
      </c>
      <c r="D30" s="182"/>
      <c r="E30" s="182"/>
      <c r="F30" s="182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7"/>
      <c r="FV30" s="167"/>
      <c r="FW30" s="167"/>
      <c r="FX30" s="167"/>
      <c r="FY30" s="167"/>
      <c r="FZ30" s="167"/>
      <c r="GA30" s="167"/>
      <c r="GB30" s="167"/>
      <c r="GC30" s="167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67"/>
      <c r="GQ30" s="167"/>
      <c r="GR30" s="167"/>
      <c r="GS30" s="167"/>
      <c r="GT30" s="167"/>
      <c r="GU30" s="167"/>
      <c r="GV30" s="167"/>
      <c r="GW30" s="167"/>
      <c r="GX30" s="167"/>
      <c r="GY30" s="167"/>
      <c r="GZ30" s="167"/>
      <c r="HA30" s="167"/>
      <c r="HB30" s="167"/>
      <c r="HC30" s="167"/>
      <c r="HD30" s="167"/>
      <c r="HE30" s="167"/>
      <c r="HF30" s="167"/>
      <c r="HG30" s="167"/>
      <c r="HH30" s="167"/>
      <c r="HI30" s="167"/>
      <c r="HJ30" s="167"/>
      <c r="HK30" s="167"/>
      <c r="HL30" s="167"/>
      <c r="HM30" s="167"/>
      <c r="HN30" s="167"/>
      <c r="HO30" s="167"/>
      <c r="HP30" s="167"/>
      <c r="HQ30" s="167"/>
      <c r="HR30" s="167"/>
      <c r="HS30" s="167"/>
      <c r="HT30" s="167"/>
      <c r="HU30" s="167"/>
      <c r="HV30" s="167"/>
      <c r="HW30" s="167"/>
      <c r="HX30" s="167"/>
      <c r="HY30" s="167"/>
      <c r="HZ30" s="167"/>
      <c r="IA30" s="167"/>
      <c r="IB30" s="167"/>
      <c r="IC30" s="167"/>
      <c r="ID30" s="167"/>
      <c r="IE30" s="167"/>
      <c r="IF30" s="167"/>
      <c r="IG30" s="167"/>
      <c r="IH30" s="167"/>
      <c r="II30" s="167"/>
      <c r="IJ30" s="167"/>
      <c r="IK30" s="167"/>
      <c r="IL30" s="167"/>
      <c r="IM30" s="167"/>
      <c r="IN30" s="167"/>
      <c r="IO30" s="167"/>
      <c r="IP30" s="167"/>
      <c r="IQ30" s="167"/>
      <c r="IR30" s="167"/>
      <c r="IS30" s="167"/>
      <c r="IT30" s="167"/>
    </row>
    <row r="31" spans="1:254" s="166" customFormat="1" ht="19.5" customHeight="1">
      <c r="A31" s="181"/>
      <c r="B31" s="182"/>
      <c r="C31" s="183" t="s">
        <v>239</v>
      </c>
      <c r="D31" s="182"/>
      <c r="E31" s="182"/>
      <c r="F31" s="182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  <c r="GW31" s="167"/>
      <c r="GX31" s="167"/>
      <c r="GY31" s="167"/>
      <c r="GZ31" s="167"/>
      <c r="HA31" s="167"/>
      <c r="HB31" s="167"/>
      <c r="HC31" s="167"/>
      <c r="HD31" s="167"/>
      <c r="HE31" s="167"/>
      <c r="HF31" s="167"/>
      <c r="HG31" s="167"/>
      <c r="HH31" s="167"/>
      <c r="HI31" s="167"/>
      <c r="HJ31" s="167"/>
      <c r="HK31" s="167"/>
      <c r="HL31" s="167"/>
      <c r="HM31" s="167"/>
      <c r="HN31" s="167"/>
      <c r="HO31" s="167"/>
      <c r="HP31" s="167"/>
      <c r="HQ31" s="167"/>
      <c r="HR31" s="167"/>
      <c r="HS31" s="167"/>
      <c r="HT31" s="167"/>
      <c r="HU31" s="167"/>
      <c r="HV31" s="167"/>
      <c r="HW31" s="167"/>
      <c r="HX31" s="167"/>
      <c r="HY31" s="167"/>
      <c r="HZ31" s="167"/>
      <c r="IA31" s="167"/>
      <c r="IB31" s="167"/>
      <c r="IC31" s="167"/>
      <c r="ID31" s="167"/>
      <c r="IE31" s="167"/>
      <c r="IF31" s="167"/>
      <c r="IG31" s="167"/>
      <c r="IH31" s="167"/>
      <c r="II31" s="167"/>
      <c r="IJ31" s="167"/>
      <c r="IK31" s="167"/>
      <c r="IL31" s="167"/>
      <c r="IM31" s="167"/>
      <c r="IN31" s="167"/>
      <c r="IO31" s="167"/>
      <c r="IP31" s="167"/>
      <c r="IQ31" s="167"/>
      <c r="IR31" s="167"/>
      <c r="IS31" s="167"/>
      <c r="IT31" s="167"/>
    </row>
    <row r="32" spans="1:254" s="166" customFormat="1" ht="19.5" customHeight="1">
      <c r="A32" s="181"/>
      <c r="B32" s="182"/>
      <c r="C32" s="183" t="s">
        <v>240</v>
      </c>
      <c r="D32" s="182"/>
      <c r="E32" s="182"/>
      <c r="F32" s="182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7"/>
      <c r="FV32" s="167"/>
      <c r="FW32" s="167"/>
      <c r="FX32" s="167"/>
      <c r="FY32" s="167"/>
      <c r="FZ32" s="167"/>
      <c r="GA32" s="167"/>
      <c r="GB32" s="167"/>
      <c r="GC32" s="167"/>
      <c r="GD32" s="167"/>
      <c r="GE32" s="167"/>
      <c r="GF32" s="167"/>
      <c r="GG32" s="167"/>
      <c r="GH32" s="167"/>
      <c r="GI32" s="167"/>
      <c r="GJ32" s="167"/>
      <c r="GK32" s="167"/>
      <c r="GL32" s="167"/>
      <c r="GM32" s="167"/>
      <c r="GN32" s="167"/>
      <c r="GO32" s="167"/>
      <c r="GP32" s="167"/>
      <c r="GQ32" s="167"/>
      <c r="GR32" s="167"/>
      <c r="GS32" s="167"/>
      <c r="GT32" s="167"/>
      <c r="GU32" s="167"/>
      <c r="GV32" s="167"/>
      <c r="GW32" s="167"/>
      <c r="GX32" s="167"/>
      <c r="GY32" s="167"/>
      <c r="GZ32" s="167"/>
      <c r="HA32" s="167"/>
      <c r="HB32" s="167"/>
      <c r="HC32" s="167"/>
      <c r="HD32" s="167"/>
      <c r="HE32" s="167"/>
      <c r="HF32" s="167"/>
      <c r="HG32" s="167"/>
      <c r="HH32" s="167"/>
      <c r="HI32" s="167"/>
      <c r="HJ32" s="167"/>
      <c r="HK32" s="167"/>
      <c r="HL32" s="167"/>
      <c r="HM32" s="167"/>
      <c r="HN32" s="167"/>
      <c r="HO32" s="167"/>
      <c r="HP32" s="167"/>
      <c r="HQ32" s="167"/>
      <c r="HR32" s="167"/>
      <c r="HS32" s="167"/>
      <c r="HT32" s="167"/>
      <c r="HU32" s="167"/>
      <c r="HV32" s="167"/>
      <c r="HW32" s="167"/>
      <c r="HX32" s="167"/>
      <c r="HY32" s="167"/>
      <c r="HZ32" s="167"/>
      <c r="IA32" s="167"/>
      <c r="IB32" s="167"/>
      <c r="IC32" s="167"/>
      <c r="ID32" s="167"/>
      <c r="IE32" s="167"/>
      <c r="IF32" s="167"/>
      <c r="IG32" s="167"/>
      <c r="IH32" s="167"/>
      <c r="II32" s="167"/>
      <c r="IJ32" s="167"/>
      <c r="IK32" s="167"/>
      <c r="IL32" s="167"/>
      <c r="IM32" s="167"/>
      <c r="IN32" s="167"/>
      <c r="IO32" s="167"/>
      <c r="IP32" s="167"/>
      <c r="IQ32" s="167"/>
      <c r="IR32" s="167"/>
      <c r="IS32" s="167"/>
      <c r="IT32" s="167"/>
    </row>
    <row r="33" spans="1:254" s="166" customFormat="1" ht="19.5" customHeight="1">
      <c r="A33" s="181"/>
      <c r="B33" s="182"/>
      <c r="C33" s="183" t="s">
        <v>241</v>
      </c>
      <c r="D33" s="185"/>
      <c r="E33" s="185"/>
      <c r="F33" s="185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  <c r="GW33" s="167"/>
      <c r="GX33" s="167"/>
      <c r="GY33" s="167"/>
      <c r="GZ33" s="167"/>
      <c r="HA33" s="167"/>
      <c r="HB33" s="167"/>
      <c r="HC33" s="167"/>
      <c r="HD33" s="167"/>
      <c r="HE33" s="167"/>
      <c r="HF33" s="167"/>
      <c r="HG33" s="167"/>
      <c r="HH33" s="167"/>
      <c r="HI33" s="167"/>
      <c r="HJ33" s="167"/>
      <c r="HK33" s="167"/>
      <c r="HL33" s="167"/>
      <c r="HM33" s="167"/>
      <c r="HN33" s="167"/>
      <c r="HO33" s="167"/>
      <c r="HP33" s="167"/>
      <c r="HQ33" s="167"/>
      <c r="HR33" s="167"/>
      <c r="HS33" s="167"/>
      <c r="HT33" s="167"/>
      <c r="HU33" s="167"/>
      <c r="HV33" s="167"/>
      <c r="HW33" s="167"/>
      <c r="HX33" s="167"/>
      <c r="HY33" s="167"/>
      <c r="HZ33" s="167"/>
      <c r="IA33" s="167"/>
      <c r="IB33" s="167"/>
      <c r="IC33" s="167"/>
      <c r="ID33" s="167"/>
      <c r="IE33" s="167"/>
      <c r="IF33" s="167"/>
      <c r="IG33" s="167"/>
      <c r="IH33" s="167"/>
      <c r="II33" s="167"/>
      <c r="IJ33" s="167"/>
      <c r="IK33" s="167"/>
      <c r="IL33" s="167"/>
      <c r="IM33" s="167"/>
      <c r="IN33" s="167"/>
      <c r="IO33" s="167"/>
      <c r="IP33" s="167"/>
      <c r="IQ33" s="167"/>
      <c r="IR33" s="167"/>
      <c r="IS33" s="167"/>
      <c r="IT33" s="167"/>
    </row>
    <row r="34" spans="1:254" s="166" customFormat="1" ht="19.5" customHeight="1">
      <c r="A34" s="181"/>
      <c r="B34" s="182"/>
      <c r="C34" s="186" t="s">
        <v>242</v>
      </c>
      <c r="D34" s="187"/>
      <c r="E34" s="187"/>
      <c r="F34" s="182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7"/>
      <c r="FW34" s="167"/>
      <c r="FX34" s="167"/>
      <c r="FY34" s="167"/>
      <c r="FZ34" s="167"/>
      <c r="GA34" s="167"/>
      <c r="GB34" s="167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  <c r="GW34" s="167"/>
      <c r="GX34" s="167"/>
      <c r="GY34" s="167"/>
      <c r="GZ34" s="167"/>
      <c r="HA34" s="167"/>
      <c r="HB34" s="167"/>
      <c r="HC34" s="167"/>
      <c r="HD34" s="167"/>
      <c r="HE34" s="167"/>
      <c r="HF34" s="167"/>
      <c r="HG34" s="167"/>
      <c r="HH34" s="167"/>
      <c r="HI34" s="167"/>
      <c r="HJ34" s="167"/>
      <c r="HK34" s="167"/>
      <c r="HL34" s="167"/>
      <c r="HM34" s="167"/>
      <c r="HN34" s="167"/>
      <c r="HO34" s="167"/>
      <c r="HP34" s="167"/>
      <c r="HQ34" s="167"/>
      <c r="HR34" s="167"/>
      <c r="HS34" s="167"/>
      <c r="HT34" s="167"/>
      <c r="HU34" s="167"/>
      <c r="HV34" s="167"/>
      <c r="HW34" s="167"/>
      <c r="HX34" s="167"/>
      <c r="HY34" s="167"/>
      <c r="HZ34" s="167"/>
      <c r="IA34" s="167"/>
      <c r="IB34" s="167"/>
      <c r="IC34" s="167"/>
      <c r="ID34" s="167"/>
      <c r="IE34" s="167"/>
      <c r="IF34" s="167"/>
      <c r="IG34" s="167"/>
      <c r="IH34" s="167"/>
      <c r="II34" s="167"/>
      <c r="IJ34" s="167"/>
      <c r="IK34" s="167"/>
      <c r="IL34" s="167"/>
      <c r="IM34" s="167"/>
      <c r="IN34" s="167"/>
      <c r="IO34" s="167"/>
      <c r="IP34" s="167"/>
      <c r="IQ34" s="167"/>
      <c r="IR34" s="167"/>
      <c r="IS34" s="167"/>
      <c r="IT34" s="167"/>
    </row>
    <row r="35" spans="1:254" s="166" customFormat="1" ht="19.5" customHeight="1">
      <c r="A35" s="190"/>
      <c r="B35" s="184"/>
      <c r="C35" s="191" t="s">
        <v>243</v>
      </c>
      <c r="D35" s="42">
        <v>772.46</v>
      </c>
      <c r="E35" s="42">
        <v>772.46</v>
      </c>
      <c r="F35" s="188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  <c r="GW35" s="167"/>
      <c r="GX35" s="167"/>
      <c r="GY35" s="167"/>
      <c r="GZ35" s="167"/>
      <c r="HA35" s="167"/>
      <c r="HB35" s="167"/>
      <c r="HC35" s="167"/>
      <c r="HD35" s="167"/>
      <c r="HE35" s="167"/>
      <c r="HF35" s="167"/>
      <c r="HG35" s="167"/>
      <c r="HH35" s="167"/>
      <c r="HI35" s="167"/>
      <c r="HJ35" s="167"/>
      <c r="HK35" s="167"/>
      <c r="HL35" s="167"/>
      <c r="HM35" s="167"/>
      <c r="HN35" s="167"/>
      <c r="HO35" s="167"/>
      <c r="HP35" s="167"/>
      <c r="HQ35" s="167"/>
      <c r="HR35" s="167"/>
      <c r="HS35" s="167"/>
      <c r="HT35" s="167"/>
      <c r="HU35" s="167"/>
      <c r="HV35" s="167"/>
      <c r="HW35" s="167"/>
      <c r="HX35" s="167"/>
      <c r="HY35" s="167"/>
      <c r="HZ35" s="167"/>
      <c r="IA35" s="167"/>
      <c r="IB35" s="167"/>
      <c r="IC35" s="167"/>
      <c r="ID35" s="167"/>
      <c r="IE35" s="167"/>
      <c r="IF35" s="167"/>
      <c r="IG35" s="167"/>
      <c r="IH35" s="167"/>
      <c r="II35" s="167"/>
      <c r="IJ35" s="167"/>
      <c r="IK35" s="167"/>
      <c r="IL35" s="167"/>
      <c r="IM35" s="167"/>
      <c r="IN35" s="167"/>
      <c r="IO35" s="167"/>
      <c r="IP35" s="167"/>
      <c r="IQ35" s="167"/>
      <c r="IR35" s="167"/>
      <c r="IS35" s="167"/>
      <c r="IT35" s="167"/>
    </row>
    <row r="36" spans="1:254" s="166" customFormat="1" ht="19.5" customHeight="1">
      <c r="A36" s="181"/>
      <c r="B36" s="192"/>
      <c r="C36" s="186" t="s">
        <v>244</v>
      </c>
      <c r="D36" s="193"/>
      <c r="E36" s="193"/>
      <c r="F36" s="194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  <c r="GW36" s="167"/>
      <c r="GX36" s="167"/>
      <c r="GY36" s="167"/>
      <c r="GZ36" s="167"/>
      <c r="HA36" s="167"/>
      <c r="HB36" s="167"/>
      <c r="HC36" s="167"/>
      <c r="HD36" s="167"/>
      <c r="HE36" s="167"/>
      <c r="HF36" s="167"/>
      <c r="HG36" s="167"/>
      <c r="HH36" s="167"/>
      <c r="HI36" s="167"/>
      <c r="HJ36" s="167"/>
      <c r="HK36" s="167"/>
      <c r="HL36" s="167"/>
      <c r="HM36" s="167"/>
      <c r="HN36" s="167"/>
      <c r="HO36" s="167"/>
      <c r="HP36" s="167"/>
      <c r="HQ36" s="167"/>
      <c r="HR36" s="167"/>
      <c r="HS36" s="167"/>
      <c r="HT36" s="167"/>
      <c r="HU36" s="167"/>
      <c r="HV36" s="167"/>
      <c r="HW36" s="167"/>
      <c r="HX36" s="167"/>
      <c r="HY36" s="167"/>
      <c r="HZ36" s="167"/>
      <c r="IA36" s="167"/>
      <c r="IB36" s="167"/>
      <c r="IC36" s="167"/>
      <c r="ID36" s="167"/>
      <c r="IE36" s="167"/>
      <c r="IF36" s="167"/>
      <c r="IG36" s="167"/>
      <c r="IH36" s="167"/>
      <c r="II36" s="167"/>
      <c r="IJ36" s="167"/>
      <c r="IK36" s="167"/>
      <c r="IL36" s="167"/>
      <c r="IM36" s="167"/>
      <c r="IN36" s="167"/>
      <c r="IO36" s="167"/>
      <c r="IP36" s="167"/>
      <c r="IQ36" s="167"/>
      <c r="IR36" s="167"/>
      <c r="IS36" s="167"/>
      <c r="IT36" s="167"/>
    </row>
    <row r="37" spans="1:254" s="166" customFormat="1" ht="19.5" customHeight="1">
      <c r="A37" s="189" t="s">
        <v>70</v>
      </c>
      <c r="B37" s="42">
        <v>772.46</v>
      </c>
      <c r="C37" s="195" t="s">
        <v>71</v>
      </c>
      <c r="D37" s="42">
        <v>772.46</v>
      </c>
      <c r="E37" s="42">
        <v>772.46</v>
      </c>
      <c r="F37" s="182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7"/>
      <c r="FV37" s="167"/>
      <c r="FW37" s="167"/>
      <c r="FX37" s="167"/>
      <c r="FY37" s="167"/>
      <c r="FZ37" s="167"/>
      <c r="GA37" s="167"/>
      <c r="GB37" s="167"/>
      <c r="GC37" s="167"/>
      <c r="GD37" s="167"/>
      <c r="GE37" s="167"/>
      <c r="GF37" s="167"/>
      <c r="GG37" s="167"/>
      <c r="GH37" s="167"/>
      <c r="GI37" s="167"/>
      <c r="GJ37" s="167"/>
      <c r="GK37" s="167"/>
      <c r="GL37" s="167"/>
      <c r="GM37" s="167"/>
      <c r="GN37" s="167"/>
      <c r="GO37" s="167"/>
      <c r="GP37" s="167"/>
      <c r="GQ37" s="167"/>
      <c r="GR37" s="167"/>
      <c r="GS37" s="167"/>
      <c r="GT37" s="167"/>
      <c r="GU37" s="167"/>
      <c r="GV37" s="167"/>
      <c r="GW37" s="167"/>
      <c r="GX37" s="167"/>
      <c r="GY37" s="167"/>
      <c r="GZ37" s="167"/>
      <c r="HA37" s="167"/>
      <c r="HB37" s="167"/>
      <c r="HC37" s="167"/>
      <c r="HD37" s="167"/>
      <c r="HE37" s="167"/>
      <c r="HF37" s="167"/>
      <c r="HG37" s="167"/>
      <c r="HH37" s="167"/>
      <c r="HI37" s="167"/>
      <c r="HJ37" s="167"/>
      <c r="HK37" s="167"/>
      <c r="HL37" s="167"/>
      <c r="HM37" s="167"/>
      <c r="HN37" s="167"/>
      <c r="HO37" s="167"/>
      <c r="HP37" s="167"/>
      <c r="HQ37" s="167"/>
      <c r="HR37" s="167"/>
      <c r="HS37" s="167"/>
      <c r="HT37" s="167"/>
      <c r="HU37" s="167"/>
      <c r="HV37" s="167"/>
      <c r="HW37" s="167"/>
      <c r="HX37" s="167"/>
      <c r="HY37" s="167"/>
      <c r="HZ37" s="167"/>
      <c r="IA37" s="167"/>
      <c r="IB37" s="167"/>
      <c r="IC37" s="167"/>
      <c r="ID37" s="167"/>
      <c r="IE37" s="167"/>
      <c r="IF37" s="167"/>
      <c r="IG37" s="167"/>
      <c r="IH37" s="167"/>
      <c r="II37" s="167"/>
      <c r="IJ37" s="167"/>
      <c r="IK37" s="167"/>
      <c r="IL37" s="167"/>
      <c r="IM37" s="167"/>
      <c r="IN37" s="167"/>
      <c r="IO37" s="167"/>
      <c r="IP37" s="167"/>
      <c r="IQ37" s="167"/>
      <c r="IR37" s="167"/>
      <c r="IS37" s="167"/>
      <c r="IT37" s="167"/>
    </row>
    <row r="38" spans="1:254" s="166" customFormat="1" ht="21.75" customHeight="1">
      <c r="A38" s="196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7"/>
      <c r="FV38" s="167"/>
      <c r="FW38" s="167"/>
      <c r="FX38" s="167"/>
      <c r="FY38" s="167"/>
      <c r="FZ38" s="167"/>
      <c r="GA38" s="167"/>
      <c r="GB38" s="167"/>
      <c r="GC38" s="167"/>
      <c r="GD38" s="167"/>
      <c r="GE38" s="167"/>
      <c r="GF38" s="167"/>
      <c r="GG38" s="167"/>
      <c r="GH38" s="167"/>
      <c r="GI38" s="167"/>
      <c r="GJ38" s="167"/>
      <c r="GK38" s="167"/>
      <c r="GL38" s="167"/>
      <c r="GM38" s="167"/>
      <c r="GN38" s="167"/>
      <c r="GO38" s="167"/>
      <c r="GP38" s="167"/>
      <c r="GQ38" s="167"/>
      <c r="GR38" s="167"/>
      <c r="GS38" s="167"/>
      <c r="GT38" s="167"/>
      <c r="GU38" s="167"/>
      <c r="GV38" s="167"/>
      <c r="GW38" s="167"/>
      <c r="GX38" s="167"/>
      <c r="GY38" s="167"/>
      <c r="GZ38" s="167"/>
      <c r="HA38" s="167"/>
      <c r="HB38" s="167"/>
      <c r="HC38" s="167"/>
      <c r="HD38" s="167"/>
      <c r="HE38" s="167"/>
      <c r="HF38" s="167"/>
      <c r="HG38" s="167"/>
      <c r="HH38" s="167"/>
      <c r="HI38" s="167"/>
      <c r="HJ38" s="167"/>
      <c r="HK38" s="167"/>
      <c r="HL38" s="167"/>
      <c r="HM38" s="167"/>
      <c r="HN38" s="167"/>
      <c r="HO38" s="167"/>
      <c r="HP38" s="167"/>
      <c r="HQ38" s="167"/>
      <c r="HR38" s="167"/>
      <c r="HS38" s="167"/>
      <c r="HT38" s="167"/>
      <c r="HU38" s="167"/>
      <c r="HV38" s="167"/>
      <c r="HW38" s="167"/>
      <c r="HX38" s="167"/>
      <c r="HY38" s="167"/>
      <c r="HZ38" s="167"/>
      <c r="IA38" s="167"/>
      <c r="IB38" s="167"/>
      <c r="IC38" s="167"/>
      <c r="ID38" s="167"/>
      <c r="IE38" s="167"/>
      <c r="IF38" s="167"/>
      <c r="IG38" s="167"/>
      <c r="IH38" s="167"/>
      <c r="II38" s="167"/>
      <c r="IJ38" s="167"/>
      <c r="IK38" s="167"/>
      <c r="IL38" s="167"/>
      <c r="IM38" s="167"/>
      <c r="IN38" s="167"/>
      <c r="IO38" s="167"/>
      <c r="IP38" s="167"/>
      <c r="IQ38" s="167"/>
      <c r="IR38" s="167"/>
      <c r="IS38" s="167"/>
      <c r="IT38" s="167"/>
    </row>
    <row r="39" spans="1:254" s="166" customFormat="1" ht="21.75" customHeight="1">
      <c r="A39" s="196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  <c r="HI39" s="167"/>
      <c r="HJ39" s="167"/>
      <c r="HK39" s="167"/>
      <c r="HL39" s="167"/>
      <c r="HM39" s="167"/>
      <c r="HN39" s="167"/>
      <c r="HO39" s="167"/>
      <c r="HP39" s="167"/>
      <c r="HQ39" s="167"/>
      <c r="HR39" s="167"/>
      <c r="HS39" s="167"/>
      <c r="HT39" s="167"/>
      <c r="HU39" s="167"/>
      <c r="HV39" s="167"/>
      <c r="HW39" s="167"/>
      <c r="HX39" s="167"/>
      <c r="HY39" s="167"/>
      <c r="HZ39" s="167"/>
      <c r="IA39" s="167"/>
      <c r="IB39" s="167"/>
      <c r="IC39" s="167"/>
      <c r="ID39" s="167"/>
      <c r="IE39" s="167"/>
      <c r="IF39" s="167"/>
      <c r="IG39" s="167"/>
      <c r="IH39" s="167"/>
      <c r="II39" s="167"/>
      <c r="IJ39" s="167"/>
      <c r="IK39" s="167"/>
      <c r="IL39" s="167"/>
      <c r="IM39" s="167"/>
      <c r="IN39" s="167"/>
      <c r="IO39" s="167"/>
      <c r="IP39" s="167"/>
      <c r="IQ39" s="167"/>
      <c r="IR39" s="167"/>
      <c r="IS39" s="167"/>
      <c r="IT39" s="167"/>
    </row>
    <row r="40" spans="1:254" s="166" customFormat="1" ht="21.75" customHeight="1">
      <c r="A40" s="196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  <c r="GF40" s="167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  <c r="GU40" s="167"/>
      <c r="GV40" s="167"/>
      <c r="GW40" s="167"/>
      <c r="GX40" s="167"/>
      <c r="GY40" s="167"/>
      <c r="GZ40" s="167"/>
      <c r="HA40" s="167"/>
      <c r="HB40" s="167"/>
      <c r="HC40" s="167"/>
      <c r="HD40" s="167"/>
      <c r="HE40" s="167"/>
      <c r="HF40" s="167"/>
      <c r="HG40" s="167"/>
      <c r="HH40" s="167"/>
      <c r="HI40" s="167"/>
      <c r="HJ40" s="167"/>
      <c r="HK40" s="167"/>
      <c r="HL40" s="167"/>
      <c r="HM40" s="167"/>
      <c r="HN40" s="167"/>
      <c r="HO40" s="167"/>
      <c r="HP40" s="167"/>
      <c r="HQ40" s="167"/>
      <c r="HR40" s="167"/>
      <c r="HS40" s="167"/>
      <c r="HT40" s="167"/>
      <c r="HU40" s="167"/>
      <c r="HV40" s="167"/>
      <c r="HW40" s="167"/>
      <c r="HX40" s="167"/>
      <c r="HY40" s="167"/>
      <c r="HZ40" s="167"/>
      <c r="IA40" s="167"/>
      <c r="IB40" s="167"/>
      <c r="IC40" s="167"/>
      <c r="ID40" s="167"/>
      <c r="IE40" s="167"/>
      <c r="IF40" s="167"/>
      <c r="IG40" s="167"/>
      <c r="IH40" s="167"/>
      <c r="II40" s="167"/>
      <c r="IJ40" s="167"/>
      <c r="IK40" s="167"/>
      <c r="IL40" s="167"/>
      <c r="IM40" s="167"/>
      <c r="IN40" s="167"/>
      <c r="IO40" s="167"/>
      <c r="IP40" s="167"/>
      <c r="IQ40" s="167"/>
      <c r="IR40" s="167"/>
      <c r="IS40" s="167"/>
      <c r="IT40" s="167"/>
    </row>
    <row r="41" spans="1:254" s="166" customFormat="1" ht="21.7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67"/>
      <c r="FL41" s="167"/>
      <c r="FM41" s="167"/>
      <c r="FN41" s="167"/>
      <c r="FO41" s="167"/>
      <c r="FP41" s="167"/>
      <c r="FQ41" s="167"/>
      <c r="FR41" s="167"/>
      <c r="FS41" s="167"/>
      <c r="FT41" s="167"/>
      <c r="FU41" s="167"/>
      <c r="FV41" s="167"/>
      <c r="FW41" s="167"/>
      <c r="FX41" s="167"/>
      <c r="FY41" s="167"/>
      <c r="FZ41" s="167"/>
      <c r="GA41" s="167"/>
      <c r="GB41" s="167"/>
      <c r="GC41" s="167"/>
      <c r="GD41" s="167"/>
      <c r="GE41" s="167"/>
      <c r="GF41" s="167"/>
      <c r="GG41" s="167"/>
      <c r="GH41" s="167"/>
      <c r="GI41" s="167"/>
      <c r="GJ41" s="167"/>
      <c r="GK41" s="167"/>
      <c r="GL41" s="167"/>
      <c r="GM41" s="167"/>
      <c r="GN41" s="167"/>
      <c r="GO41" s="167"/>
      <c r="GP41" s="167"/>
      <c r="GQ41" s="167"/>
      <c r="GR41" s="167"/>
      <c r="GS41" s="167"/>
      <c r="GT41" s="167"/>
      <c r="GU41" s="167"/>
      <c r="GV41" s="167"/>
      <c r="GW41" s="167"/>
      <c r="GX41" s="167"/>
      <c r="GY41" s="167"/>
      <c r="GZ41" s="167"/>
      <c r="HA41" s="167"/>
      <c r="HB41" s="167"/>
      <c r="HC41" s="167"/>
      <c r="HD41" s="167"/>
      <c r="HE41" s="167"/>
      <c r="HF41" s="167"/>
      <c r="HG41" s="167"/>
      <c r="HH41" s="167"/>
      <c r="HI41" s="167"/>
      <c r="HJ41" s="167"/>
      <c r="HK41" s="167"/>
      <c r="HL41" s="167"/>
      <c r="HM41" s="167"/>
      <c r="HN41" s="167"/>
      <c r="HO41" s="167"/>
      <c r="HP41" s="167"/>
      <c r="HQ41" s="167"/>
      <c r="HR41" s="167"/>
      <c r="HS41" s="167"/>
      <c r="HT41" s="167"/>
      <c r="HU41" s="167"/>
      <c r="HV41" s="167"/>
      <c r="HW41" s="167"/>
      <c r="HX41" s="167"/>
      <c r="HY41" s="167"/>
      <c r="HZ41" s="167"/>
      <c r="IA41" s="167"/>
      <c r="IB41" s="167"/>
      <c r="IC41" s="167"/>
      <c r="ID41" s="167"/>
      <c r="IE41" s="167"/>
      <c r="IF41" s="167"/>
      <c r="IG41" s="167"/>
      <c r="IH41" s="167"/>
      <c r="II41" s="167"/>
      <c r="IJ41" s="167"/>
      <c r="IK41" s="167"/>
      <c r="IL41" s="167"/>
      <c r="IM41" s="167"/>
      <c r="IN41" s="167"/>
      <c r="IO41" s="167"/>
      <c r="IP41" s="167"/>
      <c r="IQ41" s="167"/>
      <c r="IR41" s="167"/>
      <c r="IS41" s="167"/>
      <c r="IT41" s="167"/>
    </row>
    <row r="42" s="166" customFormat="1" ht="12.75" customHeight="1"/>
    <row r="43" s="166" customFormat="1" ht="12.75" customHeight="1"/>
    <row r="44" s="166" customFormat="1" ht="12.75" customHeight="1"/>
    <row r="45" s="166" customFormat="1" ht="12.75" customHeight="1"/>
    <row r="46" s="166" customFormat="1" ht="12.75" customHeight="1"/>
    <row r="47" s="166" customFormat="1" ht="12.75" customHeight="1"/>
    <row r="48" s="166" customFormat="1" ht="12.75" customHeight="1"/>
    <row r="49" s="166" customFormat="1" ht="12.75" customHeight="1"/>
  </sheetData>
  <sheetProtection/>
  <mergeCells count="3">
    <mergeCell ref="A1:F1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10"/>
  <sheetViews>
    <sheetView zoomScaleSheetLayoutView="100" workbookViewId="0" topLeftCell="A1">
      <selection activeCell="N13" sqref="N13"/>
    </sheetView>
  </sheetViews>
  <sheetFormatPr defaultColWidth="9.33203125" defaultRowHeight="11.25"/>
  <cols>
    <col min="6" max="8" width="11.33203125" style="0" bestFit="1" customWidth="1"/>
  </cols>
  <sheetData>
    <row r="1" spans="1:20" ht="24.75" customHeight="1">
      <c r="A1" s="146" t="s">
        <v>245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54" s="129" customFormat="1" ht="19.5" customHeight="1">
      <c r="A2" s="147" t="s">
        <v>205</v>
      </c>
      <c r="B2" s="147"/>
      <c r="C2" s="147"/>
      <c r="D2" s="147"/>
      <c r="E2" s="148"/>
      <c r="F2" s="149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 t="s">
        <v>4</v>
      </c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  <c r="IN2" s="148"/>
      <c r="IO2" s="148"/>
      <c r="IP2" s="148"/>
      <c r="IQ2" s="148"/>
      <c r="IR2" s="148"/>
      <c r="IS2" s="148"/>
      <c r="IT2" s="148"/>
    </row>
    <row r="3" spans="1:21" s="129" customFormat="1" ht="24.75" customHeight="1">
      <c r="A3" s="150" t="s">
        <v>104</v>
      </c>
      <c r="B3" s="150"/>
      <c r="C3" s="150"/>
      <c r="D3" s="150" t="s">
        <v>246</v>
      </c>
      <c r="E3" s="150" t="s">
        <v>127</v>
      </c>
      <c r="F3" s="151" t="s">
        <v>77</v>
      </c>
      <c r="G3" s="151" t="s">
        <v>107</v>
      </c>
      <c r="H3" s="151"/>
      <c r="I3" s="151"/>
      <c r="J3" s="151"/>
      <c r="K3" s="152" t="s">
        <v>108</v>
      </c>
      <c r="L3" s="152"/>
      <c r="M3" s="152"/>
      <c r="N3" s="152"/>
      <c r="O3" s="152"/>
      <c r="P3" s="152"/>
      <c r="Q3" s="152"/>
      <c r="R3" s="152"/>
      <c r="S3" s="152"/>
      <c r="T3" s="152"/>
      <c r="U3" s="162"/>
    </row>
    <row r="4" spans="1:21" s="129" customFormat="1" ht="24.75" customHeight="1">
      <c r="A4" s="150"/>
      <c r="B4" s="150"/>
      <c r="C4" s="150"/>
      <c r="D4" s="150"/>
      <c r="E4" s="150"/>
      <c r="F4" s="152"/>
      <c r="G4" s="153" t="s">
        <v>101</v>
      </c>
      <c r="H4" s="154" t="s">
        <v>113</v>
      </c>
      <c r="I4" s="154" t="s">
        <v>114</v>
      </c>
      <c r="J4" s="154" t="s">
        <v>115</v>
      </c>
      <c r="K4" s="152" t="s">
        <v>101</v>
      </c>
      <c r="L4" s="161" t="s">
        <v>247</v>
      </c>
      <c r="M4" s="161" t="s">
        <v>248</v>
      </c>
      <c r="N4" s="161" t="s">
        <v>137</v>
      </c>
      <c r="O4" s="161" t="s">
        <v>249</v>
      </c>
      <c r="P4" s="152" t="s">
        <v>250</v>
      </c>
      <c r="Q4" s="152" t="s">
        <v>251</v>
      </c>
      <c r="R4" s="152" t="s">
        <v>134</v>
      </c>
      <c r="S4" s="152" t="s">
        <v>136</v>
      </c>
      <c r="T4" s="152" t="s">
        <v>109</v>
      </c>
      <c r="U4" s="162"/>
    </row>
    <row r="5" spans="1:21" s="129" customFormat="1" ht="24.75" customHeight="1">
      <c r="A5" s="150" t="s">
        <v>110</v>
      </c>
      <c r="B5" s="150" t="s">
        <v>111</v>
      </c>
      <c r="C5" s="150" t="s">
        <v>112</v>
      </c>
      <c r="D5" s="150"/>
      <c r="E5" s="150"/>
      <c r="F5" s="152"/>
      <c r="G5" s="155"/>
      <c r="H5" s="152"/>
      <c r="I5" s="152"/>
      <c r="J5" s="152"/>
      <c r="K5" s="152"/>
      <c r="L5" s="161"/>
      <c r="M5" s="161"/>
      <c r="N5" s="161"/>
      <c r="O5" s="161"/>
      <c r="P5" s="152"/>
      <c r="Q5" s="152"/>
      <c r="R5" s="152"/>
      <c r="S5" s="152"/>
      <c r="T5" s="152"/>
      <c r="U5" s="163"/>
    </row>
    <row r="6" spans="1:20" ht="27" customHeight="1">
      <c r="A6" s="156"/>
      <c r="B6" s="157"/>
      <c r="C6" s="158"/>
      <c r="D6" s="159"/>
      <c r="E6" s="159" t="s">
        <v>101</v>
      </c>
      <c r="F6" s="42">
        <v>772.46</v>
      </c>
      <c r="G6" s="42">
        <v>772.46</v>
      </c>
      <c r="H6" s="42">
        <v>465.33</v>
      </c>
      <c r="I6" s="42">
        <v>206.13</v>
      </c>
      <c r="J6" s="42">
        <v>101</v>
      </c>
      <c r="K6" s="15"/>
      <c r="L6" s="144"/>
      <c r="M6" s="144"/>
      <c r="N6" s="144"/>
      <c r="O6" s="15"/>
      <c r="P6" s="144"/>
      <c r="Q6" s="144"/>
      <c r="R6" s="144"/>
      <c r="S6" s="144"/>
      <c r="T6" s="144"/>
    </row>
    <row r="7" spans="1:21" ht="27" customHeight="1">
      <c r="A7" s="156"/>
      <c r="B7" s="157"/>
      <c r="C7" s="158"/>
      <c r="D7" s="135"/>
      <c r="E7" s="159" t="s">
        <v>138</v>
      </c>
      <c r="F7" s="42">
        <v>772.46</v>
      </c>
      <c r="G7" s="42">
        <v>772.46</v>
      </c>
      <c r="H7" s="42">
        <v>465.33</v>
      </c>
      <c r="I7" s="42">
        <v>206.13</v>
      </c>
      <c r="J7" s="42">
        <v>101</v>
      </c>
      <c r="K7" s="15"/>
      <c r="L7" s="144"/>
      <c r="M7" s="144"/>
      <c r="N7" s="144"/>
      <c r="O7" s="15"/>
      <c r="P7" s="144"/>
      <c r="Q7" s="144"/>
      <c r="R7" s="144"/>
      <c r="S7" s="144"/>
      <c r="T7" s="144"/>
      <c r="U7" s="164"/>
    </row>
    <row r="8" spans="1:21" ht="27" customHeight="1">
      <c r="A8" s="156" t="s">
        <v>139</v>
      </c>
      <c r="B8" s="157"/>
      <c r="C8" s="158"/>
      <c r="D8" s="160"/>
      <c r="E8" s="159" t="s">
        <v>140</v>
      </c>
      <c r="F8" s="42">
        <v>772.46</v>
      </c>
      <c r="G8" s="42">
        <v>772.46</v>
      </c>
      <c r="H8" s="42">
        <v>465.33</v>
      </c>
      <c r="I8" s="42">
        <v>206.13</v>
      </c>
      <c r="J8" s="42">
        <v>101</v>
      </c>
      <c r="K8" s="15"/>
      <c r="L8" s="144"/>
      <c r="M8" s="144"/>
      <c r="N8" s="144"/>
      <c r="O8" s="15"/>
      <c r="P8" s="144"/>
      <c r="Q8" s="144"/>
      <c r="R8" s="144"/>
      <c r="S8" s="144"/>
      <c r="T8" s="144"/>
      <c r="U8" s="164"/>
    </row>
    <row r="9" spans="1:21" ht="27" customHeight="1">
      <c r="A9" s="156"/>
      <c r="B9" s="157" t="s">
        <v>252</v>
      </c>
      <c r="C9" s="158"/>
      <c r="D9" s="160"/>
      <c r="E9" s="159" t="s">
        <v>253</v>
      </c>
      <c r="F9" s="42">
        <v>772.46</v>
      </c>
      <c r="G9" s="42">
        <v>772.46</v>
      </c>
      <c r="H9" s="42">
        <v>465.33</v>
      </c>
      <c r="I9" s="42">
        <v>206.13</v>
      </c>
      <c r="J9" s="42">
        <v>101</v>
      </c>
      <c r="K9" s="15"/>
      <c r="L9" s="144"/>
      <c r="M9" s="144"/>
      <c r="N9" s="144"/>
      <c r="O9" s="15"/>
      <c r="P9" s="144"/>
      <c r="Q9" s="144"/>
      <c r="R9" s="144"/>
      <c r="S9" s="144"/>
      <c r="T9" s="144"/>
      <c r="U9" s="164"/>
    </row>
    <row r="10" spans="1:21" ht="27" customHeight="1">
      <c r="A10" s="156"/>
      <c r="B10" s="157"/>
      <c r="C10" s="158" t="s">
        <v>252</v>
      </c>
      <c r="D10" s="14" t="s">
        <v>254</v>
      </c>
      <c r="E10" s="159" t="s">
        <v>142</v>
      </c>
      <c r="F10" s="42">
        <v>772.46</v>
      </c>
      <c r="G10" s="42">
        <v>772.46</v>
      </c>
      <c r="H10" s="42">
        <v>465.33</v>
      </c>
      <c r="I10" s="42">
        <v>206.13</v>
      </c>
      <c r="J10" s="42">
        <v>101</v>
      </c>
      <c r="K10" s="15"/>
      <c r="L10" s="144"/>
      <c r="M10" s="144"/>
      <c r="N10" s="144"/>
      <c r="O10" s="15"/>
      <c r="P10" s="144"/>
      <c r="Q10" s="144"/>
      <c r="R10" s="144"/>
      <c r="S10" s="144"/>
      <c r="T10" s="144"/>
      <c r="U10" s="164"/>
    </row>
  </sheetData>
  <sheetProtection/>
  <mergeCells count="22">
    <mergeCell ref="A1:T1"/>
    <mergeCell ref="A2:D2"/>
    <mergeCell ref="G3:J3"/>
    <mergeCell ref="K3:T3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3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潇Wow</cp:lastModifiedBy>
  <dcterms:created xsi:type="dcterms:W3CDTF">2021-03-16T01:47:47Z</dcterms:created>
  <dcterms:modified xsi:type="dcterms:W3CDTF">2022-08-29T02:47:55Z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B9F9AE17A8D54F1CA2121008F1272BDC</vt:lpwstr>
  </property>
</Properties>
</file>