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<sst xmlns="http://schemas.openxmlformats.org/spreadsheetml/2006/main" count="134" uniqueCount="76">
  <si>
    <r>
      <rPr>
        <sz val="22"/>
        <rFont val="方正小标宋_GBK"/>
        <charset val="0"/>
      </rPr>
      <t>靖州县公开招聘</t>
    </r>
    <r>
      <rPr>
        <sz val="22"/>
        <rFont val="Times New Roman"/>
        <charset val="0"/>
      </rPr>
      <t>2025</t>
    </r>
    <r>
      <rPr>
        <sz val="22"/>
        <rFont val="方正小标宋_GBK"/>
        <charset val="0"/>
      </rPr>
      <t>年城市社区专职工作人员综合成绩</t>
    </r>
  </si>
  <si>
    <t>报考岗位</t>
  </si>
  <si>
    <t>姓  名</t>
  </si>
  <si>
    <t>准考证号</t>
  </si>
  <si>
    <t>笔试成绩</t>
  </si>
  <si>
    <t>笔试折合
成绩</t>
  </si>
  <si>
    <t>面试成绩</t>
  </si>
  <si>
    <t>面试折合
成绩</t>
  </si>
  <si>
    <t>综合成绩</t>
  </si>
  <si>
    <t>岗位排名</t>
  </si>
  <si>
    <r>
      <rPr>
        <sz val="12"/>
        <rFont val="仿宋_GB2312"/>
        <charset val="134"/>
      </rPr>
      <t>社区专职工作人员</t>
    </r>
    <r>
      <rPr>
        <sz val="12"/>
        <rFont val="Times New Roman"/>
        <charset val="0"/>
      </rPr>
      <t>1</t>
    </r>
  </si>
  <si>
    <t>黄少亮</t>
  </si>
  <si>
    <r>
      <rPr>
        <sz val="12"/>
        <rFont val="仿宋_GB2312"/>
        <charset val="134"/>
      </rPr>
      <t>舒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鹏</t>
    </r>
  </si>
  <si>
    <r>
      <rPr>
        <sz val="12"/>
        <rFont val="仿宋_GB2312"/>
        <charset val="134"/>
      </rPr>
      <t>黄杨淞</t>
    </r>
  </si>
  <si>
    <r>
      <rPr>
        <sz val="12"/>
        <rFont val="仿宋_GB2312"/>
        <charset val="134"/>
      </rPr>
      <t>沈召进</t>
    </r>
  </si>
  <si>
    <r>
      <rPr>
        <sz val="12"/>
        <rFont val="仿宋_GB2312"/>
        <charset val="134"/>
      </rPr>
      <t>王</t>
    </r>
    <r>
      <rPr>
        <sz val="12"/>
        <rFont val="Times New Roman"/>
        <charset val="0"/>
      </rPr>
      <t xml:space="preserve">   </t>
    </r>
    <r>
      <rPr>
        <sz val="12"/>
        <rFont val="仿宋_GB2312"/>
        <charset val="134"/>
      </rPr>
      <t>志</t>
    </r>
  </si>
  <si>
    <r>
      <rPr>
        <sz val="12"/>
        <rFont val="仿宋_GB2312"/>
        <charset val="134"/>
      </rPr>
      <t>潘红臣</t>
    </r>
  </si>
  <si>
    <r>
      <rPr>
        <sz val="12"/>
        <rFont val="仿宋_GB2312"/>
        <charset val="134"/>
      </rPr>
      <t>胡祥彬</t>
    </r>
  </si>
  <si>
    <r>
      <rPr>
        <sz val="12"/>
        <rFont val="仿宋_GB2312"/>
        <charset val="134"/>
      </rPr>
      <t>胡人元</t>
    </r>
  </si>
  <si>
    <r>
      <rPr>
        <sz val="12"/>
        <rFont val="仿宋_GB2312"/>
        <charset val="134"/>
      </rPr>
      <t>翦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典</t>
    </r>
  </si>
  <si>
    <r>
      <rPr>
        <sz val="12"/>
        <rFont val="仿宋_GB2312"/>
        <charset val="134"/>
      </rPr>
      <t>储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鑫</t>
    </r>
  </si>
  <si>
    <r>
      <rPr>
        <sz val="12"/>
        <rFont val="仿宋_GB2312"/>
        <charset val="134"/>
      </rPr>
      <t>胡郡兰</t>
    </r>
  </si>
  <si>
    <r>
      <rPr>
        <sz val="12"/>
        <rFont val="仿宋_GB2312"/>
        <charset val="134"/>
      </rPr>
      <t>李忠航</t>
    </r>
  </si>
  <si>
    <r>
      <rPr>
        <sz val="12"/>
        <rFont val="仿宋_GB2312"/>
        <charset val="134"/>
      </rPr>
      <t>杨宙</t>
    </r>
    <r>
      <rPr>
        <sz val="12"/>
        <rFont val="方正书宋_GBK"/>
        <charset val="134"/>
      </rPr>
      <t>鞓</t>
    </r>
  </si>
  <si>
    <r>
      <rPr>
        <sz val="12"/>
        <rFont val="仿宋_GB2312"/>
        <charset val="134"/>
      </rPr>
      <t>王毅嘉</t>
    </r>
  </si>
  <si>
    <r>
      <rPr>
        <sz val="12"/>
        <rFont val="仿宋_GB2312"/>
        <charset val="134"/>
      </rPr>
      <t>梁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瀚</t>
    </r>
  </si>
  <si>
    <r>
      <rPr>
        <sz val="12"/>
        <rFont val="仿宋_GB2312"/>
        <charset val="134"/>
      </rPr>
      <t>蒋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添</t>
    </r>
  </si>
  <si>
    <r>
      <rPr>
        <sz val="12"/>
        <rFont val="仿宋_GB2312"/>
        <charset val="134"/>
      </rPr>
      <t>谭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镇</t>
    </r>
  </si>
  <si>
    <r>
      <rPr>
        <sz val="12"/>
        <rFont val="仿宋_GB2312"/>
        <charset val="134"/>
      </rPr>
      <t>邹林池</t>
    </r>
  </si>
  <si>
    <r>
      <rPr>
        <sz val="12"/>
        <rFont val="仿宋_GB2312"/>
        <charset val="134"/>
      </rPr>
      <t>陈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杨</t>
    </r>
  </si>
  <si>
    <r>
      <rPr>
        <sz val="12"/>
        <rFont val="仿宋_GB2312"/>
        <charset val="134"/>
      </rPr>
      <t>邓光明</t>
    </r>
  </si>
  <si>
    <r>
      <rPr>
        <sz val="12"/>
        <rFont val="仿宋_GB2312"/>
        <charset val="134"/>
      </rPr>
      <t>社区专职工作人员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</si>
  <si>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吴盈</t>
    </r>
    <r>
      <rPr>
        <sz val="12"/>
        <rFont val="方正书宋_GBK"/>
        <charset val="134"/>
      </rPr>
      <t>萩</t>
    </r>
  </si>
  <si>
    <r>
      <rPr>
        <sz val="12"/>
        <rFont val="仿宋_GB2312"/>
        <charset val="134"/>
      </rPr>
      <t>申烁之</t>
    </r>
  </si>
  <si>
    <r>
      <rPr>
        <sz val="12"/>
        <rFont val="仿宋_GB2312"/>
        <charset val="134"/>
      </rPr>
      <t>杨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琼</t>
    </r>
  </si>
  <si>
    <r>
      <rPr>
        <sz val="12"/>
        <rFont val="仿宋_GB2312"/>
        <charset val="134"/>
      </rPr>
      <t>马智榕</t>
    </r>
  </si>
  <si>
    <r>
      <rPr>
        <sz val="12"/>
        <rFont val="仿宋_GB2312"/>
        <charset val="134"/>
      </rPr>
      <t>胡小玉</t>
    </r>
  </si>
  <si>
    <r>
      <rPr>
        <sz val="12"/>
        <rFont val="仿宋_GB2312"/>
        <charset val="134"/>
      </rPr>
      <t>李芳草</t>
    </r>
  </si>
  <si>
    <r>
      <rPr>
        <sz val="12"/>
        <rFont val="仿宋_GB2312"/>
        <charset val="134"/>
      </rPr>
      <t>张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娜</t>
    </r>
  </si>
  <si>
    <r>
      <rPr>
        <sz val="12"/>
        <rFont val="仿宋_GB2312"/>
        <charset val="134"/>
      </rPr>
      <t>刘一心</t>
    </r>
  </si>
  <si>
    <r>
      <rPr>
        <sz val="12"/>
        <rFont val="仿宋_GB2312"/>
        <charset val="134"/>
      </rPr>
      <t>林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芝</t>
    </r>
  </si>
  <si>
    <r>
      <rPr>
        <sz val="12"/>
        <rFont val="仿宋_GB2312"/>
        <charset val="134"/>
      </rPr>
      <t>邹家玉</t>
    </r>
  </si>
  <si>
    <r>
      <rPr>
        <sz val="12"/>
        <rFont val="仿宋_GB2312"/>
        <charset val="134"/>
      </rPr>
      <t>陈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雨</t>
    </r>
  </si>
  <si>
    <r>
      <rPr>
        <sz val="12"/>
        <rFont val="仿宋_GB2312"/>
        <charset val="134"/>
      </rPr>
      <t>陶奕汇</t>
    </r>
  </si>
  <si>
    <r>
      <rPr>
        <sz val="12"/>
        <rFont val="仿宋_GB2312"/>
        <charset val="134"/>
      </rPr>
      <t>梁艺凡</t>
    </r>
  </si>
  <si>
    <r>
      <rPr>
        <sz val="12"/>
        <rFont val="仿宋_GB2312"/>
        <charset val="134"/>
      </rPr>
      <t>杨小槿</t>
    </r>
  </si>
  <si>
    <r>
      <rPr>
        <sz val="12"/>
        <rFont val="仿宋_GB2312"/>
        <charset val="134"/>
      </rPr>
      <t>李虹君</t>
    </r>
  </si>
  <si>
    <r>
      <rPr>
        <sz val="12"/>
        <rFont val="仿宋_GB2312"/>
        <charset val="134"/>
      </rPr>
      <t>丁文妍</t>
    </r>
  </si>
  <si>
    <r>
      <rPr>
        <sz val="12"/>
        <rFont val="仿宋_GB2312"/>
        <charset val="134"/>
      </rPr>
      <t>冯建华</t>
    </r>
  </si>
  <si>
    <r>
      <rPr>
        <sz val="12"/>
        <rFont val="仿宋_GB2312"/>
        <charset val="134"/>
      </rPr>
      <t>储</t>
    </r>
    <r>
      <rPr>
        <sz val="12"/>
        <rFont val="Times New Roman"/>
        <charset val="0"/>
      </rPr>
      <t xml:space="preserve">  </t>
    </r>
    <r>
      <rPr>
        <sz val="12"/>
        <rFont val="方正书宋_GBK"/>
        <charset val="134"/>
      </rPr>
      <t>珺</t>
    </r>
  </si>
  <si>
    <r>
      <rPr>
        <sz val="12"/>
        <rFont val="仿宋_GB2312"/>
        <charset val="134"/>
      </rPr>
      <t>武林彦</t>
    </r>
  </si>
  <si>
    <r>
      <rPr>
        <sz val="12"/>
        <rFont val="仿宋_GB2312"/>
        <charset val="134"/>
      </rPr>
      <t>谢英子</t>
    </r>
  </si>
  <si>
    <r>
      <rPr>
        <sz val="12"/>
        <rFont val="仿宋_GB2312"/>
        <charset val="134"/>
      </rPr>
      <t>社区专职工作人员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</si>
  <si>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王璐瑶</t>
    </r>
  </si>
  <si>
    <r>
      <rPr>
        <sz val="12"/>
        <rFont val="仿宋_GB2312"/>
        <charset val="134"/>
      </rPr>
      <t>杨职连</t>
    </r>
  </si>
  <si>
    <r>
      <rPr>
        <sz val="12"/>
        <rFont val="仿宋_GB2312"/>
        <charset val="134"/>
      </rPr>
      <t>张书莲</t>
    </r>
  </si>
  <si>
    <r>
      <rPr>
        <sz val="12"/>
        <rFont val="仿宋_GB2312"/>
        <charset val="134"/>
      </rPr>
      <t>张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洁</t>
    </r>
  </si>
  <si>
    <r>
      <rPr>
        <sz val="12"/>
        <rFont val="仿宋_GB2312"/>
        <charset val="134"/>
      </rPr>
      <t>胡湘湘</t>
    </r>
  </si>
  <si>
    <r>
      <rPr>
        <sz val="12"/>
        <rFont val="仿宋_GB2312"/>
        <charset val="134"/>
      </rPr>
      <t>储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娜</t>
    </r>
  </si>
  <si>
    <r>
      <rPr>
        <sz val="12"/>
        <rFont val="仿宋_GB2312"/>
        <charset val="134"/>
      </rPr>
      <t>谢荔枝</t>
    </r>
  </si>
  <si>
    <r>
      <rPr>
        <sz val="12"/>
        <rFont val="仿宋_GB2312"/>
        <charset val="134"/>
      </rPr>
      <t>向贤淑</t>
    </r>
  </si>
  <si>
    <r>
      <rPr>
        <sz val="12"/>
        <rFont val="仿宋_GB2312"/>
        <charset val="134"/>
      </rPr>
      <t>许湛荃</t>
    </r>
  </si>
  <si>
    <r>
      <rPr>
        <sz val="12"/>
        <rFont val="仿宋_GB2312"/>
        <charset val="134"/>
      </rPr>
      <t>缺考</t>
    </r>
  </si>
  <si>
    <t>/</t>
  </si>
  <si>
    <r>
      <rPr>
        <sz val="12"/>
        <rFont val="仿宋_GB2312"/>
        <charset val="134"/>
      </rPr>
      <t>李佳颖</t>
    </r>
  </si>
  <si>
    <r>
      <rPr>
        <sz val="12"/>
        <rFont val="仿宋_GB2312"/>
        <charset val="134"/>
      </rPr>
      <t>社区专职工作人员</t>
    </r>
    <r>
      <rPr>
        <sz val="12"/>
        <rFont val="Times New Roman"/>
        <charset val="0"/>
      </rPr>
      <t>4</t>
    </r>
  </si>
  <si>
    <r>
      <rPr>
        <sz val="12"/>
        <rFont val="仿宋_GB2312"/>
        <charset val="134"/>
      </rPr>
      <t>雷晓旭</t>
    </r>
  </si>
  <si>
    <r>
      <rPr>
        <sz val="12"/>
        <rFont val="仿宋_GB2312"/>
        <charset val="134"/>
      </rPr>
      <t>臧于湘</t>
    </r>
  </si>
  <si>
    <r>
      <rPr>
        <sz val="12"/>
        <rFont val="仿宋_GB2312"/>
        <charset val="134"/>
      </rPr>
      <t>杨景智</t>
    </r>
  </si>
  <si>
    <r>
      <rPr>
        <sz val="12"/>
        <rFont val="仿宋_GB2312"/>
        <charset val="134"/>
      </rPr>
      <t>吴守桂</t>
    </r>
  </si>
  <si>
    <r>
      <rPr>
        <sz val="12"/>
        <rFont val="仿宋_GB2312"/>
        <charset val="134"/>
      </rPr>
      <t>刘浩然</t>
    </r>
  </si>
  <si>
    <r>
      <rPr>
        <sz val="12"/>
        <rFont val="仿宋_GB2312"/>
        <charset val="134"/>
      </rPr>
      <t>龙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伊</t>
    </r>
  </si>
  <si>
    <r>
      <rPr>
        <sz val="12"/>
        <rFont val="仿宋_GB2312"/>
        <charset val="134"/>
      </rPr>
      <t>罗万飞</t>
    </r>
  </si>
  <si>
    <r>
      <rPr>
        <sz val="12"/>
        <rFont val="仿宋_GB2312"/>
        <charset val="134"/>
      </rPr>
      <t>黄俊涛</t>
    </r>
  </si>
  <si>
    <r>
      <rPr>
        <sz val="12"/>
        <rFont val="仿宋_GB2312"/>
        <charset val="134"/>
      </rPr>
      <t>张润军</t>
    </r>
  </si>
  <si>
    <r>
      <rPr>
        <sz val="12"/>
        <rFont val="仿宋_GB2312"/>
        <charset val="134"/>
      </rPr>
      <t>胡正湘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</si>
</sst>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22"/>
      <name val="方正小标宋_GBK"/>
      <charset val="0"/>
    </font>
    <font>
      <sz val="22"/>
      <name val="Times New Roman"/>
      <charset val="0"/>
    </font>
    <font>
      <b/>
      <sz val="12"/>
      <name val="仿宋_GB2312"/>
      <charset val="134"/>
    </font>
    <font>
      <sz val="12"/>
      <color rgb="FF000000"/>
      <name val="Times New Roman"/>
      <charset val="0"/>
    </font>
    <font>
      <sz val="11"/>
      <name val="Times New Roman"/>
      <charset val="0"/>
    </font>
    <font>
      <sz val="12"/>
      <name val="Times New Roman"/>
      <charset val="0"/>
    </font>
    <font>
      <sz val="18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L5" sqref="L5"/>
    </sheetView>
  </sheetViews>
  <sheetFormatPr defaultColWidth="9" defaultRowHeight="14.25"/>
  <cols>
    <col min="1" max="1" width="19.75" style="2" customWidth="1"/>
    <col min="2" max="2" width="9.875" style="3" customWidth="1"/>
    <col min="3" max="3" width="10.75" style="3" customWidth="1"/>
    <col min="4" max="4" width="10.25" style="4" customWidth="1"/>
    <col min="5" max="8" width="10.625" style="4" customWidth="1"/>
    <col min="9" max="9" width="9.5" style="3" customWidth="1"/>
  </cols>
  <sheetData>
    <row r="1" ht="45" customHeight="1" spans="1:10">
      <c r="A1" s="5" t="s">
        <v>0</v>
      </c>
      <c r="B1" s="6"/>
      <c r="C1" s="6"/>
      <c r="D1" s="7"/>
      <c r="E1" s="7"/>
      <c r="F1" s="7"/>
      <c r="G1" s="7"/>
      <c r="H1" s="7"/>
      <c r="I1" s="6"/>
      <c r="J1" s="18"/>
    </row>
    <row r="2" s="1" customFormat="1" ht="28.5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8" t="s">
        <v>9</v>
      </c>
    </row>
    <row r="3" ht="16" customHeight="1" spans="1:9">
      <c r="A3" s="11" t="s">
        <v>10</v>
      </c>
      <c r="B3" s="11" t="s">
        <v>11</v>
      </c>
      <c r="C3" s="12">
        <v>20250006</v>
      </c>
      <c r="D3" s="13">
        <v>76.98</v>
      </c>
      <c r="E3" s="14">
        <f t="shared" ref="E3:E17" si="0">D3*0.5</f>
        <v>38.49</v>
      </c>
      <c r="F3" s="15">
        <v>77.3</v>
      </c>
      <c r="G3" s="14">
        <f t="shared" ref="G3:G17" si="1">F3*0.5</f>
        <v>38.65</v>
      </c>
      <c r="H3" s="14">
        <f t="shared" ref="H3:H17" si="2">E3+G3</f>
        <v>77.14</v>
      </c>
      <c r="I3" s="19">
        <v>1</v>
      </c>
    </row>
    <row r="4" ht="16" customHeight="1" spans="1:9">
      <c r="A4" s="16" t="s">
        <v>10</v>
      </c>
      <c r="B4" s="16" t="s">
        <v>12</v>
      </c>
      <c r="C4" s="12">
        <v>20250131</v>
      </c>
      <c r="D4" s="13">
        <v>78.68</v>
      </c>
      <c r="E4" s="14">
        <f t="shared" si="0"/>
        <v>39.34</v>
      </c>
      <c r="F4" s="15">
        <v>74.96</v>
      </c>
      <c r="G4" s="14">
        <f t="shared" si="1"/>
        <v>37.48</v>
      </c>
      <c r="H4" s="14">
        <f t="shared" si="2"/>
        <v>76.82</v>
      </c>
      <c r="I4" s="19">
        <v>2</v>
      </c>
    </row>
    <row r="5" ht="16" customHeight="1" spans="1:9">
      <c r="A5" s="16" t="s">
        <v>10</v>
      </c>
      <c r="B5" s="16" t="s">
        <v>13</v>
      </c>
      <c r="C5" s="12">
        <v>20250140</v>
      </c>
      <c r="D5" s="13">
        <v>76.71</v>
      </c>
      <c r="E5" s="14">
        <f t="shared" si="0"/>
        <v>38.355</v>
      </c>
      <c r="F5" s="15">
        <v>76.76</v>
      </c>
      <c r="G5" s="14">
        <f t="shared" si="1"/>
        <v>38.38</v>
      </c>
      <c r="H5" s="14">
        <f t="shared" si="2"/>
        <v>76.735</v>
      </c>
      <c r="I5" s="19">
        <v>3</v>
      </c>
    </row>
    <row r="6" ht="16" customHeight="1" spans="1:9">
      <c r="A6" s="16" t="s">
        <v>10</v>
      </c>
      <c r="B6" s="16" t="s">
        <v>14</v>
      </c>
      <c r="C6" s="12">
        <v>20250042</v>
      </c>
      <c r="D6" s="13">
        <v>77.21</v>
      </c>
      <c r="E6" s="14">
        <f t="shared" si="0"/>
        <v>38.605</v>
      </c>
      <c r="F6" s="15">
        <v>74.86</v>
      </c>
      <c r="G6" s="14">
        <f t="shared" si="1"/>
        <v>37.43</v>
      </c>
      <c r="H6" s="14">
        <f t="shared" si="2"/>
        <v>76.035</v>
      </c>
      <c r="I6" s="19">
        <v>4</v>
      </c>
    </row>
    <row r="7" ht="16" customHeight="1" spans="1:9">
      <c r="A7" s="16" t="s">
        <v>10</v>
      </c>
      <c r="B7" s="16" t="s">
        <v>15</v>
      </c>
      <c r="C7" s="12">
        <v>20250029</v>
      </c>
      <c r="D7" s="13">
        <v>76.38</v>
      </c>
      <c r="E7" s="14">
        <f t="shared" si="0"/>
        <v>38.19</v>
      </c>
      <c r="F7" s="15">
        <v>74.36</v>
      </c>
      <c r="G7" s="14">
        <f t="shared" si="1"/>
        <v>37.18</v>
      </c>
      <c r="H7" s="14">
        <f t="shared" si="2"/>
        <v>75.37</v>
      </c>
      <c r="I7" s="19">
        <v>5</v>
      </c>
    </row>
    <row r="8" ht="16" customHeight="1" spans="1:9">
      <c r="A8" s="16" t="s">
        <v>10</v>
      </c>
      <c r="B8" s="16" t="s">
        <v>16</v>
      </c>
      <c r="C8" s="12">
        <v>20250039</v>
      </c>
      <c r="D8" s="13">
        <v>73.96</v>
      </c>
      <c r="E8" s="14">
        <f t="shared" si="0"/>
        <v>36.98</v>
      </c>
      <c r="F8" s="15">
        <v>76.58</v>
      </c>
      <c r="G8" s="14">
        <f t="shared" si="1"/>
        <v>38.29</v>
      </c>
      <c r="H8" s="14">
        <f t="shared" si="2"/>
        <v>75.27</v>
      </c>
      <c r="I8" s="19">
        <v>6</v>
      </c>
    </row>
    <row r="9" ht="16" customHeight="1" spans="1:9">
      <c r="A9" s="16" t="s">
        <v>10</v>
      </c>
      <c r="B9" s="16" t="s">
        <v>17</v>
      </c>
      <c r="C9" s="12">
        <v>20250010</v>
      </c>
      <c r="D9" s="13">
        <v>75.96</v>
      </c>
      <c r="E9" s="14">
        <f t="shared" si="0"/>
        <v>37.98</v>
      </c>
      <c r="F9" s="15">
        <v>74.06</v>
      </c>
      <c r="G9" s="14">
        <f t="shared" si="1"/>
        <v>37.03</v>
      </c>
      <c r="H9" s="14">
        <f t="shared" si="2"/>
        <v>75.01</v>
      </c>
      <c r="I9" s="19">
        <v>7</v>
      </c>
    </row>
    <row r="10" ht="16" customHeight="1" spans="1:9">
      <c r="A10" s="16" t="s">
        <v>10</v>
      </c>
      <c r="B10" s="16" t="s">
        <v>18</v>
      </c>
      <c r="C10" s="12">
        <v>20250051</v>
      </c>
      <c r="D10" s="13">
        <v>72.49</v>
      </c>
      <c r="E10" s="14">
        <f t="shared" si="0"/>
        <v>36.245</v>
      </c>
      <c r="F10" s="15">
        <v>77.18</v>
      </c>
      <c r="G10" s="14">
        <f t="shared" si="1"/>
        <v>38.59</v>
      </c>
      <c r="H10" s="14">
        <f t="shared" si="2"/>
        <v>74.835</v>
      </c>
      <c r="I10" s="19">
        <v>8</v>
      </c>
    </row>
    <row r="11" ht="16" customHeight="1" spans="1:9">
      <c r="A11" s="16" t="s">
        <v>10</v>
      </c>
      <c r="B11" s="16" t="s">
        <v>19</v>
      </c>
      <c r="C11" s="12">
        <v>20250082</v>
      </c>
      <c r="D11" s="13">
        <v>71.52</v>
      </c>
      <c r="E11" s="14">
        <f t="shared" si="0"/>
        <v>35.76</v>
      </c>
      <c r="F11" s="15">
        <v>77.88</v>
      </c>
      <c r="G11" s="14">
        <f t="shared" si="1"/>
        <v>38.94</v>
      </c>
      <c r="H11" s="14">
        <f t="shared" si="2"/>
        <v>74.7</v>
      </c>
      <c r="I11" s="19">
        <v>9</v>
      </c>
    </row>
    <row r="12" ht="16" customHeight="1" spans="1:9">
      <c r="A12" s="16" t="s">
        <v>10</v>
      </c>
      <c r="B12" s="16" t="s">
        <v>20</v>
      </c>
      <c r="C12" s="12">
        <v>20250031</v>
      </c>
      <c r="D12" s="13">
        <v>75.55</v>
      </c>
      <c r="E12" s="14">
        <f t="shared" si="0"/>
        <v>37.775</v>
      </c>
      <c r="F12" s="15">
        <v>73.12</v>
      </c>
      <c r="G12" s="14">
        <f t="shared" si="1"/>
        <v>36.56</v>
      </c>
      <c r="H12" s="14">
        <f t="shared" si="2"/>
        <v>74.335</v>
      </c>
      <c r="I12" s="19">
        <v>10</v>
      </c>
    </row>
    <row r="13" ht="16" customHeight="1" spans="1:9">
      <c r="A13" s="16" t="s">
        <v>10</v>
      </c>
      <c r="B13" s="16" t="s">
        <v>21</v>
      </c>
      <c r="C13" s="12">
        <v>20250021</v>
      </c>
      <c r="D13" s="13">
        <v>70.77</v>
      </c>
      <c r="E13" s="14">
        <f t="shared" si="0"/>
        <v>35.385</v>
      </c>
      <c r="F13" s="15">
        <v>77.16</v>
      </c>
      <c r="G13" s="14">
        <f t="shared" si="1"/>
        <v>38.58</v>
      </c>
      <c r="H13" s="14">
        <f t="shared" si="2"/>
        <v>73.965</v>
      </c>
      <c r="I13" s="19">
        <v>11</v>
      </c>
    </row>
    <row r="14" ht="16" customHeight="1" spans="1:9">
      <c r="A14" s="16" t="s">
        <v>10</v>
      </c>
      <c r="B14" s="16" t="s">
        <v>22</v>
      </c>
      <c r="C14" s="12">
        <v>20250045</v>
      </c>
      <c r="D14" s="13">
        <v>71.59</v>
      </c>
      <c r="E14" s="14">
        <f t="shared" si="0"/>
        <v>35.795</v>
      </c>
      <c r="F14" s="15">
        <v>76</v>
      </c>
      <c r="G14" s="14">
        <f t="shared" si="1"/>
        <v>38</v>
      </c>
      <c r="H14" s="14">
        <f t="shared" si="2"/>
        <v>73.795</v>
      </c>
      <c r="I14" s="19">
        <v>12</v>
      </c>
    </row>
    <row r="15" ht="16" customHeight="1" spans="1:9">
      <c r="A15" s="16" t="s">
        <v>10</v>
      </c>
      <c r="B15" s="16" t="s">
        <v>23</v>
      </c>
      <c r="C15" s="12">
        <v>20250017</v>
      </c>
      <c r="D15" s="13">
        <v>69.43</v>
      </c>
      <c r="E15" s="14">
        <f t="shared" si="0"/>
        <v>34.715</v>
      </c>
      <c r="F15" s="15">
        <v>76.56</v>
      </c>
      <c r="G15" s="14">
        <f t="shared" si="1"/>
        <v>38.28</v>
      </c>
      <c r="H15" s="14">
        <f t="shared" si="2"/>
        <v>72.995</v>
      </c>
      <c r="I15" s="19">
        <v>13</v>
      </c>
    </row>
    <row r="16" ht="16" customHeight="1" spans="1:9">
      <c r="A16" s="16" t="s">
        <v>10</v>
      </c>
      <c r="B16" s="16" t="s">
        <v>24</v>
      </c>
      <c r="C16" s="12">
        <v>20250069</v>
      </c>
      <c r="D16" s="13">
        <v>72.78</v>
      </c>
      <c r="E16" s="14">
        <f t="shared" si="0"/>
        <v>36.39</v>
      </c>
      <c r="F16" s="15">
        <v>72.72</v>
      </c>
      <c r="G16" s="14">
        <f t="shared" si="1"/>
        <v>36.36</v>
      </c>
      <c r="H16" s="14">
        <f t="shared" si="2"/>
        <v>72.75</v>
      </c>
      <c r="I16" s="19">
        <v>14</v>
      </c>
    </row>
    <row r="17" ht="16" customHeight="1" spans="1:9">
      <c r="A17" s="16" t="s">
        <v>10</v>
      </c>
      <c r="B17" s="16" t="s">
        <v>25</v>
      </c>
      <c r="C17" s="12">
        <v>20250091</v>
      </c>
      <c r="D17" s="13">
        <v>71.9</v>
      </c>
      <c r="E17" s="14">
        <f t="shared" si="0"/>
        <v>35.95</v>
      </c>
      <c r="F17" s="15">
        <v>73.1</v>
      </c>
      <c r="G17" s="14">
        <f t="shared" si="1"/>
        <v>36.55</v>
      </c>
      <c r="H17" s="14">
        <f t="shared" si="2"/>
        <v>72.5</v>
      </c>
      <c r="I17" s="19">
        <v>15</v>
      </c>
    </row>
    <row r="18" ht="16" customHeight="1" spans="1:9">
      <c r="A18" s="16" t="s">
        <v>10</v>
      </c>
      <c r="B18" s="16" t="s">
        <v>26</v>
      </c>
      <c r="C18" s="12">
        <v>20250070</v>
      </c>
      <c r="D18" s="13">
        <v>72.09</v>
      </c>
      <c r="E18" s="14">
        <f t="shared" ref="E18:E62" si="3">D18*0.5</f>
        <v>36.045</v>
      </c>
      <c r="F18" s="15">
        <v>72.76</v>
      </c>
      <c r="G18" s="14">
        <f t="shared" ref="G18:G50" si="4">F18*0.5</f>
        <v>36.38</v>
      </c>
      <c r="H18" s="14">
        <f t="shared" ref="H18:H50" si="5">E18+G18</f>
        <v>72.425</v>
      </c>
      <c r="I18" s="19">
        <v>16</v>
      </c>
    </row>
    <row r="19" ht="16" customHeight="1" spans="1:9">
      <c r="A19" s="16" t="s">
        <v>10</v>
      </c>
      <c r="B19" s="16" t="s">
        <v>27</v>
      </c>
      <c r="C19" s="12">
        <v>20250001</v>
      </c>
      <c r="D19" s="13">
        <v>71.34</v>
      </c>
      <c r="E19" s="14">
        <f t="shared" si="3"/>
        <v>35.67</v>
      </c>
      <c r="F19" s="15">
        <v>73.34</v>
      </c>
      <c r="G19" s="14">
        <f t="shared" si="4"/>
        <v>36.67</v>
      </c>
      <c r="H19" s="14">
        <f t="shared" si="5"/>
        <v>72.34</v>
      </c>
      <c r="I19" s="19">
        <v>17</v>
      </c>
    </row>
    <row r="20" ht="16" customHeight="1" spans="1:9">
      <c r="A20" s="16" t="s">
        <v>10</v>
      </c>
      <c r="B20" s="16" t="s">
        <v>28</v>
      </c>
      <c r="C20" s="12">
        <v>20250033</v>
      </c>
      <c r="D20" s="13">
        <v>70.7</v>
      </c>
      <c r="E20" s="14">
        <f t="shared" si="3"/>
        <v>35.35</v>
      </c>
      <c r="F20" s="15">
        <v>73.62</v>
      </c>
      <c r="G20" s="14">
        <f t="shared" si="4"/>
        <v>36.81</v>
      </c>
      <c r="H20" s="14">
        <f t="shared" si="5"/>
        <v>72.16</v>
      </c>
      <c r="I20" s="19">
        <v>18</v>
      </c>
    </row>
    <row r="21" ht="16" customHeight="1" spans="1:9">
      <c r="A21" s="16" t="s">
        <v>10</v>
      </c>
      <c r="B21" s="16" t="s">
        <v>29</v>
      </c>
      <c r="C21" s="12">
        <v>20250081</v>
      </c>
      <c r="D21" s="13">
        <v>70.29</v>
      </c>
      <c r="E21" s="14">
        <f t="shared" si="3"/>
        <v>35.145</v>
      </c>
      <c r="F21" s="15">
        <v>74.02</v>
      </c>
      <c r="G21" s="14">
        <f t="shared" si="4"/>
        <v>37.01</v>
      </c>
      <c r="H21" s="14">
        <f t="shared" si="5"/>
        <v>72.155</v>
      </c>
      <c r="I21" s="19">
        <v>18</v>
      </c>
    </row>
    <row r="22" ht="16" customHeight="1" spans="1:9">
      <c r="A22" s="16" t="s">
        <v>10</v>
      </c>
      <c r="B22" s="16" t="s">
        <v>30</v>
      </c>
      <c r="C22" s="12">
        <v>20250101</v>
      </c>
      <c r="D22" s="13">
        <v>69.95</v>
      </c>
      <c r="E22" s="14">
        <f t="shared" si="3"/>
        <v>34.975</v>
      </c>
      <c r="F22" s="15">
        <v>59.98</v>
      </c>
      <c r="G22" s="14">
        <f t="shared" si="4"/>
        <v>29.99</v>
      </c>
      <c r="H22" s="14">
        <f t="shared" si="5"/>
        <v>64.965</v>
      </c>
      <c r="I22" s="19">
        <v>20</v>
      </c>
    </row>
    <row r="23" ht="15.75" customHeight="1" spans="1:9">
      <c r="A23" s="16" t="s">
        <v>31</v>
      </c>
      <c r="B23" s="16" t="s">
        <v>32</v>
      </c>
      <c r="C23" s="16">
        <v>20250293</v>
      </c>
      <c r="D23" s="17">
        <v>80.72</v>
      </c>
      <c r="E23" s="17">
        <f t="shared" si="3"/>
        <v>40.36</v>
      </c>
      <c r="F23" s="17">
        <v>80.84</v>
      </c>
      <c r="G23" s="17">
        <f t="shared" si="4"/>
        <v>40.42</v>
      </c>
      <c r="H23" s="17">
        <f t="shared" si="5"/>
        <v>80.78</v>
      </c>
      <c r="I23" s="16">
        <v>1</v>
      </c>
    </row>
    <row r="24" ht="15.75" customHeight="1" spans="1:9">
      <c r="A24" s="16" t="s">
        <v>31</v>
      </c>
      <c r="B24" s="16" t="s">
        <v>33</v>
      </c>
      <c r="C24" s="16">
        <v>20250198</v>
      </c>
      <c r="D24" s="17">
        <v>78.36</v>
      </c>
      <c r="E24" s="17">
        <f t="shared" si="3"/>
        <v>39.18</v>
      </c>
      <c r="F24" s="17">
        <v>80.8</v>
      </c>
      <c r="G24" s="17">
        <f t="shared" si="4"/>
        <v>40.4</v>
      </c>
      <c r="H24" s="17">
        <f t="shared" si="5"/>
        <v>79.58</v>
      </c>
      <c r="I24" s="16">
        <v>2</v>
      </c>
    </row>
    <row r="25" ht="15.75" spans="1:9">
      <c r="A25" s="16" t="s">
        <v>31</v>
      </c>
      <c r="B25" s="16" t="s">
        <v>34</v>
      </c>
      <c r="C25" s="16">
        <v>20250286</v>
      </c>
      <c r="D25" s="17">
        <v>83.41</v>
      </c>
      <c r="E25" s="17">
        <f t="shared" si="3"/>
        <v>41.705</v>
      </c>
      <c r="F25" s="17">
        <v>73.88</v>
      </c>
      <c r="G25" s="17">
        <f t="shared" si="4"/>
        <v>36.94</v>
      </c>
      <c r="H25" s="17">
        <f t="shared" si="5"/>
        <v>78.645</v>
      </c>
      <c r="I25" s="16">
        <v>3</v>
      </c>
    </row>
    <row r="26" ht="15.75" spans="1:9">
      <c r="A26" s="16" t="s">
        <v>31</v>
      </c>
      <c r="B26" s="16" t="s">
        <v>35</v>
      </c>
      <c r="C26" s="16">
        <v>20250296</v>
      </c>
      <c r="D26" s="17">
        <v>79.28</v>
      </c>
      <c r="E26" s="17">
        <f t="shared" si="3"/>
        <v>39.64</v>
      </c>
      <c r="F26" s="17">
        <v>76.82</v>
      </c>
      <c r="G26" s="17">
        <f t="shared" si="4"/>
        <v>38.41</v>
      </c>
      <c r="H26" s="17">
        <f t="shared" si="5"/>
        <v>78.05</v>
      </c>
      <c r="I26" s="16">
        <v>4</v>
      </c>
    </row>
    <row r="27" ht="15.75" spans="1:9">
      <c r="A27" s="16" t="s">
        <v>31</v>
      </c>
      <c r="B27" s="16" t="s">
        <v>36</v>
      </c>
      <c r="C27" s="16">
        <v>20250352</v>
      </c>
      <c r="D27" s="17">
        <v>78.65</v>
      </c>
      <c r="E27" s="17">
        <f t="shared" si="3"/>
        <v>39.325</v>
      </c>
      <c r="F27" s="17">
        <v>75.1</v>
      </c>
      <c r="G27" s="17">
        <f t="shared" si="4"/>
        <v>37.55</v>
      </c>
      <c r="H27" s="17">
        <f t="shared" si="5"/>
        <v>76.875</v>
      </c>
      <c r="I27" s="16">
        <v>5</v>
      </c>
    </row>
    <row r="28" ht="15.75" spans="1:9">
      <c r="A28" s="16" t="s">
        <v>31</v>
      </c>
      <c r="B28" s="16" t="s">
        <v>37</v>
      </c>
      <c r="C28" s="16">
        <v>20250343</v>
      </c>
      <c r="D28" s="17">
        <v>80.2</v>
      </c>
      <c r="E28" s="17">
        <f t="shared" si="3"/>
        <v>40.1</v>
      </c>
      <c r="F28" s="17">
        <v>73.46</v>
      </c>
      <c r="G28" s="17">
        <f t="shared" si="4"/>
        <v>36.73</v>
      </c>
      <c r="H28" s="17">
        <f t="shared" si="5"/>
        <v>76.83</v>
      </c>
      <c r="I28" s="16">
        <v>6</v>
      </c>
    </row>
    <row r="29" ht="15.75" spans="1:9">
      <c r="A29" s="16" t="s">
        <v>31</v>
      </c>
      <c r="B29" s="16" t="s">
        <v>38</v>
      </c>
      <c r="C29" s="16">
        <v>20250199</v>
      </c>
      <c r="D29" s="17">
        <v>79.02</v>
      </c>
      <c r="E29" s="17">
        <f t="shared" si="3"/>
        <v>39.51</v>
      </c>
      <c r="F29" s="17">
        <v>74.64</v>
      </c>
      <c r="G29" s="17">
        <f t="shared" si="4"/>
        <v>37.32</v>
      </c>
      <c r="H29" s="17">
        <f t="shared" si="5"/>
        <v>76.83</v>
      </c>
      <c r="I29" s="16">
        <v>6</v>
      </c>
    </row>
    <row r="30" ht="15.75" spans="1:9">
      <c r="A30" s="16" t="s">
        <v>31</v>
      </c>
      <c r="B30" s="16" t="s">
        <v>39</v>
      </c>
      <c r="C30" s="16">
        <v>20250166</v>
      </c>
      <c r="D30" s="17">
        <v>77.03</v>
      </c>
      <c r="E30" s="17">
        <f t="shared" si="3"/>
        <v>38.515</v>
      </c>
      <c r="F30" s="17">
        <v>76.22</v>
      </c>
      <c r="G30" s="17">
        <f t="shared" si="4"/>
        <v>38.11</v>
      </c>
      <c r="H30" s="17">
        <f t="shared" si="5"/>
        <v>76.625</v>
      </c>
      <c r="I30" s="16">
        <v>8</v>
      </c>
    </row>
    <row r="31" ht="15.75" spans="1:9">
      <c r="A31" s="16" t="s">
        <v>31</v>
      </c>
      <c r="B31" s="16" t="s">
        <v>40</v>
      </c>
      <c r="C31" s="16">
        <v>20250297</v>
      </c>
      <c r="D31" s="17">
        <v>77.24</v>
      </c>
      <c r="E31" s="17">
        <f t="shared" si="3"/>
        <v>38.62</v>
      </c>
      <c r="F31" s="17">
        <v>75.8</v>
      </c>
      <c r="G31" s="17">
        <f t="shared" si="4"/>
        <v>37.9</v>
      </c>
      <c r="H31" s="17">
        <f t="shared" si="5"/>
        <v>76.52</v>
      </c>
      <c r="I31" s="16">
        <v>9</v>
      </c>
    </row>
    <row r="32" ht="15.75" spans="1:9">
      <c r="A32" s="16" t="s">
        <v>31</v>
      </c>
      <c r="B32" s="16" t="s">
        <v>41</v>
      </c>
      <c r="C32" s="16">
        <v>20250264</v>
      </c>
      <c r="D32" s="17">
        <v>76.15</v>
      </c>
      <c r="E32" s="17">
        <f t="shared" si="3"/>
        <v>38.075</v>
      </c>
      <c r="F32" s="17">
        <v>76.66</v>
      </c>
      <c r="G32" s="17">
        <f t="shared" si="4"/>
        <v>38.33</v>
      </c>
      <c r="H32" s="17">
        <f t="shared" si="5"/>
        <v>76.405</v>
      </c>
      <c r="I32" s="16">
        <v>10</v>
      </c>
    </row>
    <row r="33" ht="15.75" spans="1:9">
      <c r="A33" s="16" t="s">
        <v>31</v>
      </c>
      <c r="B33" s="16" t="s">
        <v>42</v>
      </c>
      <c r="C33" s="16">
        <v>20250345</v>
      </c>
      <c r="D33" s="17">
        <v>80.72</v>
      </c>
      <c r="E33" s="17">
        <f t="shared" si="3"/>
        <v>40.36</v>
      </c>
      <c r="F33" s="17">
        <v>71.62</v>
      </c>
      <c r="G33" s="17">
        <f t="shared" si="4"/>
        <v>35.81</v>
      </c>
      <c r="H33" s="17">
        <f t="shared" si="5"/>
        <v>76.17</v>
      </c>
      <c r="I33" s="16">
        <v>11</v>
      </c>
    </row>
    <row r="34" ht="15.75" spans="1:9">
      <c r="A34" s="16" t="s">
        <v>31</v>
      </c>
      <c r="B34" s="16" t="s">
        <v>43</v>
      </c>
      <c r="C34" s="16">
        <v>20250233</v>
      </c>
      <c r="D34" s="17">
        <v>77.96</v>
      </c>
      <c r="E34" s="17">
        <f t="shared" si="3"/>
        <v>38.98</v>
      </c>
      <c r="F34" s="17">
        <v>73.78</v>
      </c>
      <c r="G34" s="17">
        <f t="shared" si="4"/>
        <v>36.89</v>
      </c>
      <c r="H34" s="17">
        <f t="shared" si="5"/>
        <v>75.87</v>
      </c>
      <c r="I34" s="16">
        <v>12</v>
      </c>
    </row>
    <row r="35" ht="15.75" spans="1:9">
      <c r="A35" s="16" t="s">
        <v>31</v>
      </c>
      <c r="B35" s="16" t="s">
        <v>44</v>
      </c>
      <c r="C35" s="16">
        <v>20250433</v>
      </c>
      <c r="D35" s="17">
        <v>76.1</v>
      </c>
      <c r="E35" s="17">
        <f t="shared" si="3"/>
        <v>38.05</v>
      </c>
      <c r="F35" s="17">
        <v>74.92</v>
      </c>
      <c r="G35" s="17">
        <f t="shared" si="4"/>
        <v>37.46</v>
      </c>
      <c r="H35" s="17">
        <f t="shared" si="5"/>
        <v>75.51</v>
      </c>
      <c r="I35" s="16">
        <v>13</v>
      </c>
    </row>
    <row r="36" ht="15.75" spans="1:9">
      <c r="A36" s="16" t="s">
        <v>31</v>
      </c>
      <c r="B36" s="16" t="s">
        <v>45</v>
      </c>
      <c r="C36" s="16">
        <v>20250208</v>
      </c>
      <c r="D36" s="17">
        <v>75.46</v>
      </c>
      <c r="E36" s="17">
        <f t="shared" si="3"/>
        <v>37.73</v>
      </c>
      <c r="F36" s="17">
        <v>74.81</v>
      </c>
      <c r="G36" s="17">
        <f t="shared" si="4"/>
        <v>37.405</v>
      </c>
      <c r="H36" s="17">
        <f t="shared" si="5"/>
        <v>75.135</v>
      </c>
      <c r="I36" s="16">
        <v>14</v>
      </c>
    </row>
    <row r="37" ht="15.75" spans="1:9">
      <c r="A37" s="16" t="s">
        <v>31</v>
      </c>
      <c r="B37" s="16" t="s">
        <v>46</v>
      </c>
      <c r="C37" s="16">
        <v>20250178</v>
      </c>
      <c r="D37" s="17">
        <v>77.05</v>
      </c>
      <c r="E37" s="17">
        <f t="shared" si="3"/>
        <v>38.525</v>
      </c>
      <c r="F37" s="17">
        <v>72.94</v>
      </c>
      <c r="G37" s="17">
        <f t="shared" si="4"/>
        <v>36.47</v>
      </c>
      <c r="H37" s="17">
        <f t="shared" si="5"/>
        <v>74.995</v>
      </c>
      <c r="I37" s="16">
        <v>15</v>
      </c>
    </row>
    <row r="38" ht="15.75" spans="1:9">
      <c r="A38" s="16" t="s">
        <v>31</v>
      </c>
      <c r="B38" s="16" t="s">
        <v>47</v>
      </c>
      <c r="C38" s="16">
        <v>20250347</v>
      </c>
      <c r="D38" s="17">
        <v>76.28</v>
      </c>
      <c r="E38" s="17">
        <f t="shared" si="3"/>
        <v>38.14</v>
      </c>
      <c r="F38" s="17">
        <v>72.36</v>
      </c>
      <c r="G38" s="17">
        <f t="shared" si="4"/>
        <v>36.18</v>
      </c>
      <c r="H38" s="17">
        <f t="shared" si="5"/>
        <v>74.32</v>
      </c>
      <c r="I38" s="16">
        <v>16</v>
      </c>
    </row>
    <row r="39" ht="15.75" spans="1:9">
      <c r="A39" s="16" t="s">
        <v>31</v>
      </c>
      <c r="B39" s="16" t="s">
        <v>48</v>
      </c>
      <c r="C39" s="16">
        <v>20250325</v>
      </c>
      <c r="D39" s="17">
        <v>76.61</v>
      </c>
      <c r="E39" s="17">
        <f t="shared" si="3"/>
        <v>38.305</v>
      </c>
      <c r="F39" s="17">
        <v>71.66</v>
      </c>
      <c r="G39" s="17">
        <f t="shared" si="4"/>
        <v>35.83</v>
      </c>
      <c r="H39" s="17">
        <f t="shared" si="5"/>
        <v>74.135</v>
      </c>
      <c r="I39" s="16">
        <v>17</v>
      </c>
    </row>
    <row r="40" ht="15.75" spans="1:9">
      <c r="A40" s="16" t="s">
        <v>31</v>
      </c>
      <c r="B40" s="16" t="s">
        <v>49</v>
      </c>
      <c r="C40" s="16">
        <v>20250330</v>
      </c>
      <c r="D40" s="17">
        <v>76.49</v>
      </c>
      <c r="E40" s="17">
        <f t="shared" si="3"/>
        <v>38.245</v>
      </c>
      <c r="F40" s="17">
        <v>70.26</v>
      </c>
      <c r="G40" s="17">
        <f t="shared" si="4"/>
        <v>35.13</v>
      </c>
      <c r="H40" s="17">
        <f t="shared" si="5"/>
        <v>73.375</v>
      </c>
      <c r="I40" s="16">
        <v>18</v>
      </c>
    </row>
    <row r="41" ht="15.75" spans="1:9">
      <c r="A41" s="16" t="s">
        <v>31</v>
      </c>
      <c r="B41" s="16" t="s">
        <v>50</v>
      </c>
      <c r="C41" s="16">
        <v>20250417</v>
      </c>
      <c r="D41" s="17">
        <v>76.03</v>
      </c>
      <c r="E41" s="17">
        <f t="shared" si="3"/>
        <v>38.015</v>
      </c>
      <c r="F41" s="17">
        <v>70.6</v>
      </c>
      <c r="G41" s="17">
        <f t="shared" si="4"/>
        <v>35.3</v>
      </c>
      <c r="H41" s="17">
        <f t="shared" si="5"/>
        <v>73.315</v>
      </c>
      <c r="I41" s="16">
        <v>19</v>
      </c>
    </row>
    <row r="42" ht="15.75" spans="1:9">
      <c r="A42" s="16" t="s">
        <v>31</v>
      </c>
      <c r="B42" s="16" t="s">
        <v>51</v>
      </c>
      <c r="C42" s="16">
        <v>20250256</v>
      </c>
      <c r="D42" s="17">
        <v>80</v>
      </c>
      <c r="E42" s="17">
        <f t="shared" si="3"/>
        <v>40</v>
      </c>
      <c r="F42" s="17">
        <v>55.54</v>
      </c>
      <c r="G42" s="17">
        <f t="shared" si="4"/>
        <v>27.77</v>
      </c>
      <c r="H42" s="17">
        <f t="shared" si="5"/>
        <v>67.77</v>
      </c>
      <c r="I42" s="16">
        <v>20</v>
      </c>
    </row>
    <row r="43" ht="15.75" spans="1:9">
      <c r="A43" s="16" t="s">
        <v>52</v>
      </c>
      <c r="B43" s="16" t="s">
        <v>53</v>
      </c>
      <c r="C43" s="16">
        <v>20250487</v>
      </c>
      <c r="D43" s="17">
        <v>77</v>
      </c>
      <c r="E43" s="17">
        <f t="shared" si="3"/>
        <v>38.5</v>
      </c>
      <c r="F43" s="17">
        <v>76.08</v>
      </c>
      <c r="G43" s="17">
        <f t="shared" si="4"/>
        <v>38.04</v>
      </c>
      <c r="H43" s="17">
        <f t="shared" si="5"/>
        <v>76.54</v>
      </c>
      <c r="I43" s="16">
        <v>1</v>
      </c>
    </row>
    <row r="44" ht="15.75" spans="1:9">
      <c r="A44" s="16" t="s">
        <v>52</v>
      </c>
      <c r="B44" s="16" t="s">
        <v>54</v>
      </c>
      <c r="C44" s="16">
        <v>20250470</v>
      </c>
      <c r="D44" s="17">
        <v>73.18</v>
      </c>
      <c r="E44" s="17">
        <f t="shared" si="3"/>
        <v>36.59</v>
      </c>
      <c r="F44" s="17">
        <v>77.92</v>
      </c>
      <c r="G44" s="17">
        <f t="shared" si="4"/>
        <v>38.96</v>
      </c>
      <c r="H44" s="17">
        <f t="shared" si="5"/>
        <v>75.55</v>
      </c>
      <c r="I44" s="16">
        <v>2</v>
      </c>
    </row>
    <row r="45" ht="15.75" spans="1:9">
      <c r="A45" s="16" t="s">
        <v>52</v>
      </c>
      <c r="B45" s="16" t="s">
        <v>55</v>
      </c>
      <c r="C45" s="16">
        <v>20250496</v>
      </c>
      <c r="D45" s="17">
        <v>72.75</v>
      </c>
      <c r="E45" s="17">
        <f t="shared" si="3"/>
        <v>36.375</v>
      </c>
      <c r="F45" s="17">
        <v>74.6</v>
      </c>
      <c r="G45" s="17">
        <f t="shared" si="4"/>
        <v>37.3</v>
      </c>
      <c r="H45" s="17">
        <f t="shared" si="5"/>
        <v>73.675</v>
      </c>
      <c r="I45" s="16">
        <v>3</v>
      </c>
    </row>
    <row r="46" ht="15.75" spans="1:9">
      <c r="A46" s="16" t="s">
        <v>52</v>
      </c>
      <c r="B46" s="16" t="s">
        <v>56</v>
      </c>
      <c r="C46" s="16">
        <v>20250491</v>
      </c>
      <c r="D46" s="17">
        <v>74.51</v>
      </c>
      <c r="E46" s="17">
        <f t="shared" si="3"/>
        <v>37.255</v>
      </c>
      <c r="F46" s="17">
        <v>72.76</v>
      </c>
      <c r="G46" s="17">
        <f t="shared" si="4"/>
        <v>36.38</v>
      </c>
      <c r="H46" s="17">
        <f t="shared" si="5"/>
        <v>73.635</v>
      </c>
      <c r="I46" s="16">
        <v>4</v>
      </c>
    </row>
    <row r="47" ht="15.75" spans="1:9">
      <c r="A47" s="16" t="s">
        <v>52</v>
      </c>
      <c r="B47" s="16" t="s">
        <v>57</v>
      </c>
      <c r="C47" s="16">
        <v>20250465</v>
      </c>
      <c r="D47" s="17">
        <v>72.75</v>
      </c>
      <c r="E47" s="17">
        <f t="shared" si="3"/>
        <v>36.375</v>
      </c>
      <c r="F47" s="17">
        <v>73.66</v>
      </c>
      <c r="G47" s="17">
        <f t="shared" si="4"/>
        <v>36.83</v>
      </c>
      <c r="H47" s="17">
        <f t="shared" si="5"/>
        <v>73.205</v>
      </c>
      <c r="I47" s="16">
        <v>5</v>
      </c>
    </row>
    <row r="48" ht="15.75" spans="1:9">
      <c r="A48" s="16" t="s">
        <v>52</v>
      </c>
      <c r="B48" s="16" t="s">
        <v>58</v>
      </c>
      <c r="C48" s="16">
        <v>20250497</v>
      </c>
      <c r="D48" s="17">
        <v>71.8</v>
      </c>
      <c r="E48" s="17">
        <f t="shared" si="3"/>
        <v>35.9</v>
      </c>
      <c r="F48" s="17">
        <v>72.26</v>
      </c>
      <c r="G48" s="17">
        <f t="shared" si="4"/>
        <v>36.13</v>
      </c>
      <c r="H48" s="17">
        <f t="shared" si="5"/>
        <v>72.03</v>
      </c>
      <c r="I48" s="16">
        <v>6</v>
      </c>
    </row>
    <row r="49" ht="15.75" spans="1:9">
      <c r="A49" s="16" t="s">
        <v>52</v>
      </c>
      <c r="B49" s="16" t="s">
        <v>59</v>
      </c>
      <c r="C49" s="16">
        <v>20250477</v>
      </c>
      <c r="D49" s="17">
        <v>73.22</v>
      </c>
      <c r="E49" s="17">
        <f t="shared" si="3"/>
        <v>36.61</v>
      </c>
      <c r="F49" s="17">
        <v>57.36</v>
      </c>
      <c r="G49" s="17">
        <f t="shared" si="4"/>
        <v>28.68</v>
      </c>
      <c r="H49" s="17">
        <f t="shared" si="5"/>
        <v>65.29</v>
      </c>
      <c r="I49" s="16">
        <v>7</v>
      </c>
    </row>
    <row r="50" ht="15.75" spans="1:9">
      <c r="A50" s="16" t="s">
        <v>52</v>
      </c>
      <c r="B50" s="16" t="s">
        <v>60</v>
      </c>
      <c r="C50" s="16">
        <v>20250484</v>
      </c>
      <c r="D50" s="17">
        <v>72.12</v>
      </c>
      <c r="E50" s="17">
        <f t="shared" si="3"/>
        <v>36.06</v>
      </c>
      <c r="F50" s="17">
        <v>55</v>
      </c>
      <c r="G50" s="17">
        <f t="shared" si="4"/>
        <v>27.5</v>
      </c>
      <c r="H50" s="17">
        <f t="shared" si="5"/>
        <v>63.56</v>
      </c>
      <c r="I50" s="16">
        <v>8</v>
      </c>
    </row>
    <row r="51" ht="15.75" spans="1:9">
      <c r="A51" s="16" t="s">
        <v>52</v>
      </c>
      <c r="B51" s="16" t="s">
        <v>61</v>
      </c>
      <c r="C51" s="16">
        <v>20250499</v>
      </c>
      <c r="D51" s="17">
        <v>73.64</v>
      </c>
      <c r="E51" s="17">
        <f t="shared" si="3"/>
        <v>36.82</v>
      </c>
      <c r="F51" s="17" t="s">
        <v>62</v>
      </c>
      <c r="G51" s="17" t="s">
        <v>63</v>
      </c>
      <c r="H51" s="17">
        <f>E51</f>
        <v>36.82</v>
      </c>
      <c r="I51" s="16">
        <v>9</v>
      </c>
    </row>
    <row r="52" ht="15.75" spans="1:9">
      <c r="A52" s="16" t="s">
        <v>52</v>
      </c>
      <c r="B52" s="16" t="s">
        <v>64</v>
      </c>
      <c r="C52" s="16">
        <v>20250495</v>
      </c>
      <c r="D52" s="17">
        <v>72.01</v>
      </c>
      <c r="E52" s="17">
        <f t="shared" si="3"/>
        <v>36.005</v>
      </c>
      <c r="F52" s="17" t="s">
        <v>62</v>
      </c>
      <c r="G52" s="17" t="s">
        <v>63</v>
      </c>
      <c r="H52" s="17">
        <f>E52</f>
        <v>36.005</v>
      </c>
      <c r="I52" s="16">
        <v>10</v>
      </c>
    </row>
    <row r="53" ht="15.75" spans="1:9">
      <c r="A53" s="16" t="s">
        <v>65</v>
      </c>
      <c r="B53" s="16" t="s">
        <v>66</v>
      </c>
      <c r="C53" s="16">
        <v>20250508</v>
      </c>
      <c r="D53" s="17">
        <v>80.82</v>
      </c>
      <c r="E53" s="17">
        <f t="shared" si="3"/>
        <v>40.41</v>
      </c>
      <c r="F53" s="17">
        <v>73.46</v>
      </c>
      <c r="G53" s="17">
        <f t="shared" ref="G53:G62" si="6">F53*0.5</f>
        <v>36.73</v>
      </c>
      <c r="H53" s="17">
        <f t="shared" ref="H53:H62" si="7">E53+G53</f>
        <v>77.14</v>
      </c>
      <c r="I53" s="16">
        <v>1</v>
      </c>
    </row>
    <row r="54" ht="15.75" spans="1:9">
      <c r="A54" s="16" t="s">
        <v>65</v>
      </c>
      <c r="B54" s="16" t="s">
        <v>67</v>
      </c>
      <c r="C54" s="16">
        <v>20250512</v>
      </c>
      <c r="D54" s="17">
        <v>76.87</v>
      </c>
      <c r="E54" s="17">
        <f t="shared" si="3"/>
        <v>38.435</v>
      </c>
      <c r="F54" s="17">
        <v>74.84</v>
      </c>
      <c r="G54" s="17">
        <f t="shared" si="6"/>
        <v>37.42</v>
      </c>
      <c r="H54" s="17">
        <f t="shared" si="7"/>
        <v>75.855</v>
      </c>
      <c r="I54" s="16">
        <v>2</v>
      </c>
    </row>
    <row r="55" ht="15.75" spans="1:9">
      <c r="A55" s="16" t="s">
        <v>65</v>
      </c>
      <c r="B55" s="16" t="s">
        <v>68</v>
      </c>
      <c r="C55" s="16">
        <v>20250539</v>
      </c>
      <c r="D55" s="17">
        <v>70.04</v>
      </c>
      <c r="E55" s="17">
        <f t="shared" si="3"/>
        <v>35.02</v>
      </c>
      <c r="F55" s="17">
        <v>75.92</v>
      </c>
      <c r="G55" s="17">
        <f t="shared" si="6"/>
        <v>37.96</v>
      </c>
      <c r="H55" s="17">
        <f t="shared" si="7"/>
        <v>72.98</v>
      </c>
      <c r="I55" s="16">
        <v>3</v>
      </c>
    </row>
    <row r="56" ht="15.75" spans="1:9">
      <c r="A56" s="16" t="s">
        <v>65</v>
      </c>
      <c r="B56" s="16" t="s">
        <v>69</v>
      </c>
      <c r="C56" s="16">
        <v>20250514</v>
      </c>
      <c r="D56" s="17">
        <v>74.91</v>
      </c>
      <c r="E56" s="17">
        <f t="shared" si="3"/>
        <v>37.455</v>
      </c>
      <c r="F56" s="17">
        <v>68.7</v>
      </c>
      <c r="G56" s="17">
        <f t="shared" si="6"/>
        <v>34.35</v>
      </c>
      <c r="H56" s="17">
        <f t="shared" si="7"/>
        <v>71.805</v>
      </c>
      <c r="I56" s="16">
        <v>4</v>
      </c>
    </row>
    <row r="57" ht="15.75" spans="1:9">
      <c r="A57" s="16" t="s">
        <v>65</v>
      </c>
      <c r="B57" s="16" t="s">
        <v>70</v>
      </c>
      <c r="C57" s="16">
        <v>20250538</v>
      </c>
      <c r="D57" s="17">
        <v>70.21</v>
      </c>
      <c r="E57" s="17">
        <f t="shared" si="3"/>
        <v>35.105</v>
      </c>
      <c r="F57" s="17">
        <v>73.1</v>
      </c>
      <c r="G57" s="17">
        <f t="shared" si="6"/>
        <v>36.55</v>
      </c>
      <c r="H57" s="17">
        <f t="shared" si="7"/>
        <v>71.655</v>
      </c>
      <c r="I57" s="16">
        <v>5</v>
      </c>
    </row>
    <row r="58" ht="15.75" spans="1:9">
      <c r="A58" s="16" t="s">
        <v>65</v>
      </c>
      <c r="B58" s="16" t="s">
        <v>71</v>
      </c>
      <c r="C58" s="16">
        <v>20250524</v>
      </c>
      <c r="D58" s="17">
        <v>69.08</v>
      </c>
      <c r="E58" s="17">
        <f t="shared" si="3"/>
        <v>34.54</v>
      </c>
      <c r="F58" s="17">
        <v>73.42</v>
      </c>
      <c r="G58" s="17">
        <f t="shared" si="6"/>
        <v>36.71</v>
      </c>
      <c r="H58" s="17">
        <f t="shared" si="7"/>
        <v>71.25</v>
      </c>
      <c r="I58" s="16">
        <v>6</v>
      </c>
    </row>
    <row r="59" ht="15.75" spans="1:9">
      <c r="A59" s="16" t="s">
        <v>65</v>
      </c>
      <c r="B59" s="16" t="s">
        <v>72</v>
      </c>
      <c r="C59" s="16">
        <v>20250528</v>
      </c>
      <c r="D59" s="17">
        <v>71.44</v>
      </c>
      <c r="E59" s="17">
        <f t="shared" si="3"/>
        <v>35.72</v>
      </c>
      <c r="F59" s="17">
        <v>70.16</v>
      </c>
      <c r="G59" s="17">
        <f t="shared" si="6"/>
        <v>35.08</v>
      </c>
      <c r="H59" s="17">
        <f t="shared" si="7"/>
        <v>70.8</v>
      </c>
      <c r="I59" s="16">
        <v>7</v>
      </c>
    </row>
    <row r="60" ht="15.75" spans="1:9">
      <c r="A60" s="16" t="s">
        <v>65</v>
      </c>
      <c r="B60" s="16" t="s">
        <v>73</v>
      </c>
      <c r="C60" s="16">
        <v>20250537</v>
      </c>
      <c r="D60" s="17">
        <v>67.8</v>
      </c>
      <c r="E60" s="17">
        <f t="shared" si="3"/>
        <v>33.9</v>
      </c>
      <c r="F60" s="17">
        <v>73.06</v>
      </c>
      <c r="G60" s="17">
        <f t="shared" si="6"/>
        <v>36.53</v>
      </c>
      <c r="H60" s="17">
        <f t="shared" si="7"/>
        <v>70.43</v>
      </c>
      <c r="I60" s="16">
        <v>8</v>
      </c>
    </row>
    <row r="61" ht="15.75" spans="1:9">
      <c r="A61" s="16" t="s">
        <v>65</v>
      </c>
      <c r="B61" s="16" t="s">
        <v>74</v>
      </c>
      <c r="C61" s="16">
        <v>20250511</v>
      </c>
      <c r="D61" s="17">
        <v>66.49</v>
      </c>
      <c r="E61" s="17">
        <f t="shared" si="3"/>
        <v>33.245</v>
      </c>
      <c r="F61" s="17">
        <v>71.68</v>
      </c>
      <c r="G61" s="17">
        <f t="shared" si="6"/>
        <v>35.84</v>
      </c>
      <c r="H61" s="17">
        <f t="shared" si="7"/>
        <v>69.085</v>
      </c>
      <c r="I61" s="16">
        <v>9</v>
      </c>
    </row>
    <row r="62" ht="15.75" spans="1:9">
      <c r="A62" s="16" t="s">
        <v>65</v>
      </c>
      <c r="B62" s="16" t="s">
        <v>75</v>
      </c>
      <c r="C62" s="16">
        <v>20250507</v>
      </c>
      <c r="D62" s="17">
        <v>66.35</v>
      </c>
      <c r="E62" s="17">
        <f t="shared" si="3"/>
        <v>33.175</v>
      </c>
      <c r="F62" s="17">
        <v>71.78</v>
      </c>
      <c r="G62" s="17">
        <f t="shared" si="6"/>
        <v>35.89</v>
      </c>
      <c r="H62" s="17">
        <f t="shared" si="7"/>
        <v>69.065</v>
      </c>
      <c r="I62" s="16">
        <v>10</v>
      </c>
    </row>
  </sheetData>
  <autoFilter xmlns:etc="http://www.wps.cn/officeDocument/2017/etCustomData" ref="A2:I62" etc:filterBottomFollowUsedRange="0">
    <sortState ref="A2:I62">
      <sortCondition ref="H2" descending="1"/>
    </sortState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鸿</cp:lastModifiedBy>
  <dcterms:created xsi:type="dcterms:W3CDTF">2018-05-26T03:28:00Z</dcterms:created>
  <dcterms:modified xsi:type="dcterms:W3CDTF">2025-07-07T06:07:17Z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F71EAC12357D43CE9B64D78CA272ED82_13</vt:lpwstr>
  </property>
</Properties>
</file>